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\Documents\brevet\Perm 2341 Pierce Point\"/>
    </mc:Choice>
  </mc:AlternateContent>
  <bookViews>
    <workbookView xWindow="0" yWindow="0" windowWidth="20112" windowHeight="870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75" i="1" l="1"/>
  <c r="B76" i="1" s="1"/>
  <c r="B77" i="1" s="1"/>
  <c r="B78" i="1" s="1"/>
  <c r="B79" i="1" s="1"/>
  <c r="B80" i="1" s="1"/>
  <c r="B81" i="1" s="1"/>
  <c r="B82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l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</calcChain>
</file>

<file path=xl/sharedStrings.xml><?xml version="1.0" encoding="utf-8"?>
<sst xmlns="http://schemas.openxmlformats.org/spreadsheetml/2006/main" count="165" uniqueCount="85">
  <si>
    <t>AT</t>
  </si>
  <si>
    <t>ACTION</t>
  </si>
  <si>
    <t>DESCRIPTION</t>
  </si>
  <si>
    <t>GO</t>
  </si>
  <si>
    <t>START</t>
  </si>
  <si>
    <t>STRAIGHT</t>
  </si>
  <si>
    <t>RIGHT</t>
  </si>
  <si>
    <t>(SS) Mason St</t>
  </si>
  <si>
    <t>LEFT</t>
  </si>
  <si>
    <t>(SS) Old Mason St</t>
  </si>
  <si>
    <t>(T,SS) Crissy Field Ave</t>
  </si>
  <si>
    <t>(T,SS) Lincoln Blvd</t>
  </si>
  <si>
    <t>Battery East Bike Trail - just after parking lot</t>
  </si>
  <si>
    <t>Coastal Trail - under Golden Gate Bridge; cross bridge on west sidewalk</t>
  </si>
  <si>
    <t>Conzelman Rd</t>
  </si>
  <si>
    <t>(T,SS) Alexander Ave; follow centerline to continue on 2nd St</t>
  </si>
  <si>
    <t>Richardson St; becomes Bridgeway; go thru Sausalito</t>
  </si>
  <si>
    <t>BEAR RIGHT</t>
  </si>
  <si>
    <t>(SL) Bike path on right @ Gate 6 Rd</t>
  </si>
  <si>
    <t>(SL) Camino Alto; becomes Corte Madera at Summit
becomes Magnolia Ave then College Ave</t>
  </si>
  <si>
    <t>(SS) Kent Ave @ Woodland - College of Marin on right;
becomes Poplar Ave; then Ross Commons then Ross Commons</t>
  </si>
  <si>
    <t>(T,SS) Lagunitas Rd</t>
  </si>
  <si>
    <t>(SS) Shady Lane</t>
  </si>
  <si>
    <t>(T,SS) Bolinas Ave</t>
  </si>
  <si>
    <t>(SL) San Anselmo Ave</t>
  </si>
  <si>
    <t>San Anselmo Ave; just before Center Ave stop sign</t>
  </si>
  <si>
    <t>(SS) San Anselmo Ave @ Hazel Ave - follow bike route sign</t>
  </si>
  <si>
    <t>(SS) San Amselmo Ave @ Scenic Ave
becomes Lansdale</t>
  </si>
  <si>
    <t>(SS) Pastori Ave; followed immediately</t>
  </si>
  <si>
    <t>(SS) Center Blvd; becomes Broadway Blvd</t>
  </si>
  <si>
    <t>(SS) Claus Dr; followed immediately</t>
  </si>
  <si>
    <t>(SL) Sir Francis Drake Blvd</t>
  </si>
  <si>
    <t>STOP</t>
  </si>
  <si>
    <t>U-TURN</t>
  </si>
  <si>
    <t>CA-1 N</t>
  </si>
  <si>
    <t>(SL) Claus/Bank St</t>
  </si>
  <si>
    <t>(T) Broadway Blvd; becomes Center Blvd</t>
  </si>
  <si>
    <t>Lansdale Ave; become San Anselmo Ave</t>
  </si>
  <si>
    <t>BEAR LEFT</t>
  </si>
  <si>
    <t>(SS) San Amselmo Ave @ Scenic Ave</t>
  </si>
  <si>
    <t>(T,SS) San Amselmo Ave @ Hazel Ave</t>
  </si>
  <si>
    <t>(T,SS) San Anselmo Ave - follow signs for Bike Route 20</t>
  </si>
  <si>
    <t>(T,SL) Bolinas Ave</t>
  </si>
  <si>
    <t>Shady Ln - follow signs for Bike Route 20</t>
  </si>
  <si>
    <t>(SS) Lagunitas Rd - follow signs for Bike Route 20</t>
  </si>
  <si>
    <t>(SS) Ross Common; becomes Poplar Ave; becomes Kent Ave</t>
  </si>
  <si>
    <t>(SS) Merge onto Magnolia/College Ave @ Woodland;
becomes Corte Madera; becomes Camino Alto at summit</t>
  </si>
  <si>
    <t>(SL) E Blithedale Ave - at bottom of hill</t>
  </si>
  <si>
    <t>Bike Path just before stop light</t>
  </si>
  <si>
    <t>(SL) Bike Path ends at stop light at Gate 6 Rd
Use cross walk to enter left hand turn lane</t>
  </si>
  <si>
    <t>Bridgeway Blvd from turn lane; becomes Richardson</t>
  </si>
  <si>
    <t>2nd St; becomes South St; then Alexander</t>
  </si>
  <si>
    <t/>
  </si>
  <si>
    <t>* DAYTIME (05:00-18:00) - WEST SIDE OF BRIDGE *</t>
  </si>
  <si>
    <r>
      <t xml:space="preserve">US-101 underpass - </t>
    </r>
    <r>
      <rPr>
        <b/>
        <sz val="10"/>
        <color indexed="8"/>
        <rFont val="Verdana"/>
        <family val="2"/>
      </rPr>
      <t>NARROW TUNNEL</t>
    </r>
  </si>
  <si>
    <t>Goldgate Bridge Parking lot: continue onto west sidewalk</t>
  </si>
  <si>
    <t>Golden Gate Bridge Bike Path, cross bridge via west sidewalk</t>
  </si>
  <si>
    <t>Battery East Bike Trail</t>
  </si>
  <si>
    <t>Lincoln Blvd</t>
  </si>
  <si>
    <t>(SS) McDowell Ave/Park Ave</t>
  </si>
  <si>
    <t>(T,SS) Old Mason St</t>
  </si>
  <si>
    <t>* NIGHTTIME (18:00-20:30) - EAST SIDE OF BRIDGE *</t>
  </si>
  <si>
    <t>Sidewalk before Hwy 101 off-ramp.
Follow sidewalk to Golden Gate Bridge east sidewalk</t>
  </si>
  <si>
    <t>Push red button to open gate; do not be alarmed by loud buzzer</t>
  </si>
  <si>
    <t>Golden Gate Bridge Toll Plaza parking lot</t>
  </si>
  <si>
    <t>U TURN</t>
  </si>
  <si>
    <t>Return South on CA-1</t>
  </si>
  <si>
    <t>(T,SS) Sir Francis Drake Blvd - bottom of hill</t>
  </si>
  <si>
    <t>(T,SS) CA-1/Shoreline Hwy - at bottom of hill</t>
  </si>
  <si>
    <t>Bear Valley Rd</t>
  </si>
  <si>
    <t>(T,SS) Sir Francis Drake Blvd</t>
  </si>
  <si>
    <t>Pierce Point Road</t>
  </si>
  <si>
    <t>Sir Francis Drake Blvd</t>
  </si>
  <si>
    <t>101 off-ramp - left or straight depending on time of day: SEE OPTIONS BELOW</t>
  </si>
  <si>
    <t>Pierce Point-Nick's Cove 200km</t>
  </si>
  <si>
    <t>Marina</t>
  </si>
  <si>
    <t>Control #3: Nick's Cove
Open: +3:46 Close: +8:32
23240 California 1
Marshall, CA 94940
Left (west) side of road</t>
  </si>
  <si>
    <t>Marina Blvd.</t>
  </si>
  <si>
    <t>Finish Control: Buchannan St. @ Marina Blvd., SF, CA
Starbucks, 3735 Buchanan St
San Francisco, CA 94123
Or: Marina Safeway, 15 Marina Blvd
San Francisco, CA 94123
Open: +5:53  Close: +13:30</t>
  </si>
  <si>
    <t>Start Control: Buchannan St. @ Marina Blvd., SF, CA
Starbucks, 3735 Buchanan St
San Francisco, CA 94123
Or: Marina Safeway, 15 Marina Blvd
San Francisco, CA 94123
Open: 0:00  Close: +1:00</t>
  </si>
  <si>
    <t>CONTROL #2: Info contro: Pierce Point Ranch/Tomales Trailhead Control
Open: +2:25  Close: +5:28</t>
  </si>
  <si>
    <t>(T,SS) CA-1 N (Shoreline Highway)</t>
  </si>
  <si>
    <t>short bikepath towards Miller Ave</t>
  </si>
  <si>
    <t>Miller Ave</t>
  </si>
  <si>
    <t>Stay on SFDB at Bear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</si>
</sst>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2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19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42" applyFont="1" applyBorder="1" applyAlignment="1">
      <alignment horizontal="center" vertical="center" wrapText="1"/>
    </xf>
    <xf numFmtId="0" fontId="20" fillId="0" borderId="10" xfId="42" applyFont="1" applyBorder="1" applyAlignment="1">
      <alignment vertical="center" wrapText="1"/>
    </xf>
    <xf numFmtId="0" fontId="0" fillId="0" borderId="10" xfId="0" applyBorder="1"/>
    <xf numFmtId="164" fontId="19" fillId="33" borderId="10" xfId="0" applyNumberFormat="1" applyFont="1" applyFill="1" applyBorder="1" applyAlignment="1">
      <alignment horizontal="right" vertical="center"/>
    </xf>
    <xf numFmtId="0" fontId="19" fillId="33" borderId="10" xfId="42" applyFont="1" applyFill="1" applyBorder="1" applyAlignment="1">
      <alignment horizontal="center" vertical="center" wrapText="1"/>
    </xf>
    <xf numFmtId="0" fontId="19" fillId="33" borderId="10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 wrapText="1"/>
    </xf>
    <xf numFmtId="0" fontId="16" fillId="33" borderId="1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vertical="center"/>
    </xf>
    <xf numFmtId="164" fontId="20" fillId="33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2" fontId="20" fillId="33" borderId="10" xfId="0" applyNumberFormat="1" applyFont="1" applyFill="1" applyBorder="1" applyAlignment="1">
      <alignment horizontal="right" vertical="center"/>
    </xf>
    <xf numFmtId="164" fontId="19" fillId="34" borderId="10" xfId="42" applyNumberFormat="1" applyFont="1" applyFill="1" applyBorder="1" applyAlignment="1">
      <alignment horizontal="center" vertical="center" wrapText="1"/>
    </xf>
    <xf numFmtId="0" fontId="19" fillId="34" borderId="10" xfId="42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0" fillId="0" borderId="10" xfId="0" applyNumberFormat="1" applyBorder="1"/>
    <xf numFmtId="2" fontId="16" fillId="33" borderId="10" xfId="0" applyNumberFormat="1" applyFont="1" applyFill="1" applyBorder="1"/>
    <xf numFmtId="2" fontId="0" fillId="0" borderId="0" xfId="0" applyNumberFormat="1"/>
    <xf numFmtId="0" fontId="21" fillId="35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topLeftCell="A49" workbookViewId="0">
      <selection activeCell="B82" sqref="B82"/>
    </sheetView>
  </sheetViews>
  <sheetFormatPr defaultRowHeight="14.4" x14ac:dyDescent="0.3"/>
  <cols>
    <col min="1" max="1" width="9.109375" style="2"/>
    <col min="3" max="3" width="11.109375" customWidth="1"/>
    <col min="4" max="4" width="49.44140625" customWidth="1"/>
    <col min="5" max="5" width="9.109375" style="30"/>
  </cols>
  <sheetData>
    <row r="1" spans="2:5" s="1" customFormat="1" ht="42.75" customHeight="1" x14ac:dyDescent="0.3">
      <c r="B1" s="31" t="s">
        <v>74</v>
      </c>
      <c r="C1" s="31"/>
      <c r="D1" s="31"/>
      <c r="E1" s="31"/>
    </row>
    <row r="2" spans="2:5" x14ac:dyDescent="0.3">
      <c r="B2" s="3" t="s">
        <v>0</v>
      </c>
      <c r="C2" s="3" t="s">
        <v>1</v>
      </c>
      <c r="D2" s="3" t="s">
        <v>2</v>
      </c>
      <c r="E2" s="27" t="s">
        <v>3</v>
      </c>
    </row>
    <row r="3" spans="2:5" ht="88.2" x14ac:dyDescent="0.3">
      <c r="B3" s="4">
        <v>0</v>
      </c>
      <c r="C3" s="5" t="s">
        <v>4</v>
      </c>
      <c r="D3" s="6" t="s">
        <v>79</v>
      </c>
      <c r="E3" s="7"/>
    </row>
    <row r="4" spans="2:5" x14ac:dyDescent="0.3">
      <c r="B4" s="4">
        <v>0</v>
      </c>
      <c r="C4" s="8" t="s">
        <v>8</v>
      </c>
      <c r="D4" s="9" t="s">
        <v>75</v>
      </c>
      <c r="E4" s="7">
        <v>0.9</v>
      </c>
    </row>
    <row r="5" spans="2:5" x14ac:dyDescent="0.3">
      <c r="B5" s="4">
        <f>B4+E4</f>
        <v>0.9</v>
      </c>
      <c r="C5" s="8" t="s">
        <v>6</v>
      </c>
      <c r="D5" s="9" t="s">
        <v>7</v>
      </c>
      <c r="E5" s="7">
        <v>0.92</v>
      </c>
    </row>
    <row r="6" spans="2:5" x14ac:dyDescent="0.3">
      <c r="B6" s="4">
        <f t="shared" ref="B6:B61" si="0">B5+E5</f>
        <v>1.82</v>
      </c>
      <c r="C6" s="8" t="s">
        <v>8</v>
      </c>
      <c r="D6" s="9" t="s">
        <v>9</v>
      </c>
      <c r="E6" s="7">
        <v>3.0000000000000027E-2</v>
      </c>
    </row>
    <row r="7" spans="2:5" x14ac:dyDescent="0.3">
      <c r="B7" s="4">
        <f t="shared" si="0"/>
        <v>1.85</v>
      </c>
      <c r="C7" s="8" t="s">
        <v>6</v>
      </c>
      <c r="D7" s="9" t="s">
        <v>10</v>
      </c>
      <c r="E7" s="7">
        <v>0.16999999999999993</v>
      </c>
    </row>
    <row r="8" spans="2:5" x14ac:dyDescent="0.3">
      <c r="B8" s="4">
        <f t="shared" si="0"/>
        <v>2.02</v>
      </c>
      <c r="C8" s="8" t="s">
        <v>6</v>
      </c>
      <c r="D8" s="9" t="s">
        <v>11</v>
      </c>
      <c r="E8" s="7">
        <v>0.18999999999999995</v>
      </c>
    </row>
    <row r="9" spans="2:5" x14ac:dyDescent="0.3">
      <c r="B9" s="4">
        <f t="shared" si="0"/>
        <v>2.21</v>
      </c>
      <c r="C9" s="8" t="s">
        <v>6</v>
      </c>
      <c r="D9" s="9" t="s">
        <v>12</v>
      </c>
      <c r="E9" s="7">
        <v>0.19000000000000017</v>
      </c>
    </row>
    <row r="10" spans="2:5" ht="25.2" x14ac:dyDescent="0.3">
      <c r="B10" s="4">
        <f>B9+E9</f>
        <v>2.4000000000000004</v>
      </c>
      <c r="C10" s="8" t="s">
        <v>5</v>
      </c>
      <c r="D10" s="9" t="s">
        <v>13</v>
      </c>
      <c r="E10" s="7">
        <v>2.08</v>
      </c>
    </row>
    <row r="11" spans="2:5" x14ac:dyDescent="0.3">
      <c r="B11" s="4">
        <f t="shared" si="0"/>
        <v>4.4800000000000004</v>
      </c>
      <c r="C11" s="8" t="s">
        <v>6</v>
      </c>
      <c r="D11" s="9" t="s">
        <v>14</v>
      </c>
      <c r="E11" s="7">
        <v>3.0000000000000249E-2</v>
      </c>
    </row>
    <row r="12" spans="2:5" ht="25.2" x14ac:dyDescent="0.3">
      <c r="B12" s="4">
        <f t="shared" si="0"/>
        <v>4.5100000000000007</v>
      </c>
      <c r="C12" s="8" t="s">
        <v>8</v>
      </c>
      <c r="D12" s="9" t="s">
        <v>15</v>
      </c>
      <c r="E12" s="7">
        <v>1.54</v>
      </c>
    </row>
    <row r="13" spans="2:5" ht="25.2" x14ac:dyDescent="0.3">
      <c r="B13" s="4">
        <f t="shared" si="0"/>
        <v>6.0500000000000007</v>
      </c>
      <c r="C13" s="8" t="s">
        <v>6</v>
      </c>
      <c r="D13" s="9" t="s">
        <v>16</v>
      </c>
      <c r="E13" s="7">
        <v>2.3999999999999995</v>
      </c>
    </row>
    <row r="14" spans="2:5" ht="25.2" x14ac:dyDescent="0.3">
      <c r="B14" s="4">
        <f t="shared" si="0"/>
        <v>8.4499999999999993</v>
      </c>
      <c r="C14" s="8" t="s">
        <v>17</v>
      </c>
      <c r="D14" s="9" t="s">
        <v>18</v>
      </c>
      <c r="E14" s="7">
        <v>1.47</v>
      </c>
    </row>
    <row r="15" spans="2:5" s="2" customFormat="1" x14ac:dyDescent="0.3">
      <c r="B15" s="4">
        <f t="shared" si="0"/>
        <v>9.92</v>
      </c>
      <c r="C15" s="8" t="s">
        <v>8</v>
      </c>
      <c r="D15" s="9" t="s">
        <v>82</v>
      </c>
      <c r="E15" s="7">
        <v>0.01</v>
      </c>
    </row>
    <row r="16" spans="2:5" s="2" customFormat="1" x14ac:dyDescent="0.3">
      <c r="B16" s="4">
        <f t="shared" si="0"/>
        <v>9.93</v>
      </c>
      <c r="C16" s="32" t="s">
        <v>6</v>
      </c>
      <c r="D16" s="9" t="s">
        <v>83</v>
      </c>
      <c r="E16" s="7">
        <v>0.52</v>
      </c>
    </row>
    <row r="17" spans="2:5" ht="37.799999999999997" x14ac:dyDescent="0.3">
      <c r="B17" s="4">
        <f>B16+E16</f>
        <v>10.45</v>
      </c>
      <c r="C17" s="8" t="s">
        <v>6</v>
      </c>
      <c r="D17" s="9" t="s">
        <v>19</v>
      </c>
      <c r="E17" s="7">
        <v>5.14</v>
      </c>
    </row>
    <row r="18" spans="2:5" ht="50.4" x14ac:dyDescent="0.3">
      <c r="B18" s="4">
        <f>B17+E17</f>
        <v>15.59</v>
      </c>
      <c r="C18" s="8" t="s">
        <v>8</v>
      </c>
      <c r="D18" s="9" t="s">
        <v>20</v>
      </c>
      <c r="E18" s="7">
        <v>0.90000000000000036</v>
      </c>
    </row>
    <row r="19" spans="2:5" x14ac:dyDescent="0.3">
      <c r="B19" s="4">
        <f t="shared" si="0"/>
        <v>16.490000000000002</v>
      </c>
      <c r="C19" s="8" t="s">
        <v>8</v>
      </c>
      <c r="D19" s="9" t="s">
        <v>21</v>
      </c>
      <c r="E19" s="7">
        <v>9.9999999999999645E-2</v>
      </c>
    </row>
    <row r="20" spans="2:5" x14ac:dyDescent="0.3">
      <c r="B20" s="4">
        <f t="shared" si="0"/>
        <v>16.590000000000003</v>
      </c>
      <c r="C20" s="8" t="s">
        <v>6</v>
      </c>
      <c r="D20" s="9" t="s">
        <v>22</v>
      </c>
      <c r="E20" s="7">
        <v>0.53999999999999915</v>
      </c>
    </row>
    <row r="21" spans="2:5" x14ac:dyDescent="0.3">
      <c r="B21" s="4">
        <f t="shared" si="0"/>
        <v>17.130000000000003</v>
      </c>
      <c r="C21" s="8" t="s">
        <v>6</v>
      </c>
      <c r="D21" s="9" t="s">
        <v>23</v>
      </c>
      <c r="E21" s="7">
        <v>6.0000000000002274E-2</v>
      </c>
    </row>
    <row r="22" spans="2:5" x14ac:dyDescent="0.3">
      <c r="B22" s="4">
        <f t="shared" si="0"/>
        <v>17.190000000000005</v>
      </c>
      <c r="C22" s="8" t="s">
        <v>8</v>
      </c>
      <c r="D22" s="9" t="s">
        <v>24</v>
      </c>
      <c r="E22" s="7">
        <v>0.57000000000000028</v>
      </c>
    </row>
    <row r="23" spans="2:5" ht="25.2" x14ac:dyDescent="0.3">
      <c r="B23" s="4">
        <f t="shared" si="0"/>
        <v>17.760000000000005</v>
      </c>
      <c r="C23" s="8" t="s">
        <v>8</v>
      </c>
      <c r="D23" s="9" t="s">
        <v>25</v>
      </c>
      <c r="E23" s="7">
        <v>0.30999999999999872</v>
      </c>
    </row>
    <row r="24" spans="2:5" ht="25.2" x14ac:dyDescent="0.3">
      <c r="B24" s="4">
        <f t="shared" si="0"/>
        <v>18.070000000000004</v>
      </c>
      <c r="C24" s="8" t="s">
        <v>6</v>
      </c>
      <c r="D24" s="9" t="s">
        <v>26</v>
      </c>
      <c r="E24" s="7">
        <v>0.26999999999999957</v>
      </c>
    </row>
    <row r="25" spans="2:5" ht="25.2" x14ac:dyDescent="0.3">
      <c r="B25" s="4">
        <f t="shared" si="0"/>
        <v>18.340000000000003</v>
      </c>
      <c r="C25" s="8" t="s">
        <v>17</v>
      </c>
      <c r="D25" s="9" t="s">
        <v>27</v>
      </c>
      <c r="E25" s="7">
        <v>0.67000000000000171</v>
      </c>
    </row>
    <row r="26" spans="2:5" x14ac:dyDescent="0.3">
      <c r="B26" s="4">
        <f t="shared" si="0"/>
        <v>19.010000000000005</v>
      </c>
      <c r="C26" s="8" t="s">
        <v>6</v>
      </c>
      <c r="D26" s="9" t="s">
        <v>28</v>
      </c>
      <c r="E26" s="7">
        <v>9.9999999999980105E-3</v>
      </c>
    </row>
    <row r="27" spans="2:5" x14ac:dyDescent="0.3">
      <c r="B27" s="4">
        <f t="shared" si="0"/>
        <v>19.020000000000003</v>
      </c>
      <c r="C27" s="8" t="s">
        <v>8</v>
      </c>
      <c r="D27" s="9" t="s">
        <v>29</v>
      </c>
      <c r="E27" s="7">
        <v>0.39000000000000057</v>
      </c>
    </row>
    <row r="28" spans="2:5" x14ac:dyDescent="0.3">
      <c r="B28" s="4">
        <f t="shared" si="0"/>
        <v>19.410000000000004</v>
      </c>
      <c r="C28" s="8" t="s">
        <v>6</v>
      </c>
      <c r="D28" s="9" t="s">
        <v>30</v>
      </c>
      <c r="E28" s="7">
        <v>1.9999999999999574E-2</v>
      </c>
    </row>
    <row r="29" spans="2:5" x14ac:dyDescent="0.3">
      <c r="B29" s="4">
        <f t="shared" si="0"/>
        <v>19.430000000000003</v>
      </c>
      <c r="C29" s="10" t="s">
        <v>8</v>
      </c>
      <c r="D29" s="11" t="s">
        <v>31</v>
      </c>
      <c r="E29" s="7">
        <v>15.1</v>
      </c>
    </row>
    <row r="30" spans="2:5" x14ac:dyDescent="0.3">
      <c r="B30" s="4">
        <f t="shared" si="0"/>
        <v>34.53</v>
      </c>
      <c r="C30" s="10" t="s">
        <v>6</v>
      </c>
      <c r="D30" s="11" t="s">
        <v>68</v>
      </c>
      <c r="E30" s="28">
        <v>0.11999999999999744</v>
      </c>
    </row>
    <row r="31" spans="2:5" x14ac:dyDescent="0.3">
      <c r="B31" s="4">
        <f t="shared" si="0"/>
        <v>34.65</v>
      </c>
      <c r="C31" s="10" t="s">
        <v>8</v>
      </c>
      <c r="D31" s="11" t="s">
        <v>69</v>
      </c>
      <c r="E31" s="28">
        <v>2.2800000000000011</v>
      </c>
    </row>
    <row r="32" spans="2:5" x14ac:dyDescent="0.3">
      <c r="B32" s="4">
        <f t="shared" si="0"/>
        <v>36.93</v>
      </c>
      <c r="C32" s="10" t="s">
        <v>8</v>
      </c>
      <c r="D32" s="11" t="s">
        <v>70</v>
      </c>
      <c r="E32" s="28">
        <v>5.6400000000000006</v>
      </c>
    </row>
    <row r="33" spans="2:5" x14ac:dyDescent="0.3">
      <c r="B33" s="4">
        <f t="shared" si="0"/>
        <v>42.57</v>
      </c>
      <c r="C33" s="10" t="s">
        <v>6</v>
      </c>
      <c r="D33" s="11" t="s">
        <v>71</v>
      </c>
      <c r="E33" s="28">
        <v>9.0299999999999994</v>
      </c>
    </row>
    <row r="34" spans="2:5" ht="37.799999999999997" x14ac:dyDescent="0.3">
      <c r="B34" s="13">
        <f t="shared" si="0"/>
        <v>51.6</v>
      </c>
      <c r="C34" s="14" t="s">
        <v>32</v>
      </c>
      <c r="D34" s="15" t="s">
        <v>80</v>
      </c>
      <c r="E34" s="29">
        <v>0</v>
      </c>
    </row>
    <row r="35" spans="2:5" x14ac:dyDescent="0.3">
      <c r="B35" s="4">
        <f t="shared" si="0"/>
        <v>51.6</v>
      </c>
      <c r="C35" s="16" t="s">
        <v>33</v>
      </c>
      <c r="D35" s="17" t="s">
        <v>71</v>
      </c>
      <c r="E35" s="28">
        <v>9.0299999999999994</v>
      </c>
    </row>
    <row r="36" spans="2:5" x14ac:dyDescent="0.3">
      <c r="B36" s="4">
        <f t="shared" si="0"/>
        <v>60.63</v>
      </c>
      <c r="C36" s="12" t="s">
        <v>8</v>
      </c>
      <c r="D36" s="12" t="s">
        <v>72</v>
      </c>
      <c r="E36" s="28">
        <v>5.6</v>
      </c>
    </row>
    <row r="37" spans="2:5" s="2" customFormat="1" x14ac:dyDescent="0.3">
      <c r="B37" s="4">
        <f>B36+E36</f>
        <v>66.23</v>
      </c>
      <c r="C37" s="12" t="s">
        <v>38</v>
      </c>
      <c r="D37" s="12" t="s">
        <v>84</v>
      </c>
      <c r="E37" s="28">
        <v>0.7</v>
      </c>
    </row>
    <row r="38" spans="2:5" x14ac:dyDescent="0.3">
      <c r="B38" s="4">
        <f>B37+E37</f>
        <v>66.930000000000007</v>
      </c>
      <c r="C38" s="12" t="s">
        <v>8</v>
      </c>
      <c r="D38" s="12" t="s">
        <v>81</v>
      </c>
      <c r="E38" s="28">
        <v>0.20999999999999375</v>
      </c>
    </row>
    <row r="39" spans="2:5" x14ac:dyDescent="0.3">
      <c r="B39" s="4">
        <f t="shared" si="0"/>
        <v>67.14</v>
      </c>
      <c r="C39" s="12" t="s">
        <v>8</v>
      </c>
      <c r="D39" s="12" t="s">
        <v>34</v>
      </c>
      <c r="E39" s="28">
        <v>0.18000000000000682</v>
      </c>
    </row>
    <row r="40" spans="2:5" x14ac:dyDescent="0.3">
      <c r="B40" s="4">
        <f t="shared" si="0"/>
        <v>67.320000000000007</v>
      </c>
      <c r="C40" s="12" t="s">
        <v>6</v>
      </c>
      <c r="D40" s="12" t="s">
        <v>34</v>
      </c>
      <c r="E40" s="28">
        <v>12.9</v>
      </c>
    </row>
    <row r="41" spans="2:5" ht="72" x14ac:dyDescent="0.3">
      <c r="B41" s="13">
        <f t="shared" si="0"/>
        <v>80.220000000000013</v>
      </c>
      <c r="C41" s="26" t="s">
        <v>32</v>
      </c>
      <c r="D41" s="18" t="s">
        <v>76</v>
      </c>
      <c r="E41" s="29">
        <v>0</v>
      </c>
    </row>
    <row r="42" spans="2:5" x14ac:dyDescent="0.3">
      <c r="B42" s="4">
        <f t="shared" si="0"/>
        <v>80.220000000000013</v>
      </c>
      <c r="C42" s="10" t="s">
        <v>65</v>
      </c>
      <c r="D42" s="11" t="s">
        <v>66</v>
      </c>
      <c r="E42" s="28">
        <v>15.23</v>
      </c>
    </row>
    <row r="43" spans="2:5" x14ac:dyDescent="0.3">
      <c r="B43" s="4">
        <f t="shared" si="0"/>
        <v>95.450000000000017</v>
      </c>
      <c r="C43" s="10" t="s">
        <v>8</v>
      </c>
      <c r="D43" s="11" t="s">
        <v>67</v>
      </c>
      <c r="E43" s="28">
        <v>15.11</v>
      </c>
    </row>
    <row r="44" spans="2:5" x14ac:dyDescent="0.3">
      <c r="B44" s="4">
        <f t="shared" si="0"/>
        <v>110.56000000000002</v>
      </c>
      <c r="C44" s="8" t="s">
        <v>6</v>
      </c>
      <c r="D44" s="9" t="s">
        <v>35</v>
      </c>
      <c r="E44" s="28">
        <v>1.9999999999996021E-2</v>
      </c>
    </row>
    <row r="45" spans="2:5" x14ac:dyDescent="0.3">
      <c r="B45" s="4">
        <f t="shared" si="0"/>
        <v>110.58000000000001</v>
      </c>
      <c r="C45" s="8" t="s">
        <v>8</v>
      </c>
      <c r="D45" s="9" t="s">
        <v>36</v>
      </c>
      <c r="E45" s="28">
        <v>0.39000000000000057</v>
      </c>
    </row>
    <row r="46" spans="2:5" x14ac:dyDescent="0.3">
      <c r="B46" s="4">
        <f t="shared" si="0"/>
        <v>110.97000000000001</v>
      </c>
      <c r="C46" s="8" t="s">
        <v>6</v>
      </c>
      <c r="D46" s="9" t="s">
        <v>28</v>
      </c>
      <c r="E46" s="28">
        <v>1.0000000000005116E-2</v>
      </c>
    </row>
    <row r="47" spans="2:5" x14ac:dyDescent="0.3">
      <c r="B47" s="4">
        <f t="shared" si="0"/>
        <v>110.98000000000002</v>
      </c>
      <c r="C47" s="8" t="s">
        <v>8</v>
      </c>
      <c r="D47" s="9" t="s">
        <v>37</v>
      </c>
      <c r="E47" s="28">
        <v>0.65999999999999659</v>
      </c>
    </row>
    <row r="48" spans="2:5" ht="25.2" x14ac:dyDescent="0.3">
      <c r="B48" s="4">
        <f t="shared" si="0"/>
        <v>111.64000000000001</v>
      </c>
      <c r="C48" s="8" t="s">
        <v>38</v>
      </c>
      <c r="D48" s="9" t="s">
        <v>39</v>
      </c>
      <c r="E48" s="28">
        <v>0.26999999999999602</v>
      </c>
    </row>
    <row r="49" spans="2:5" x14ac:dyDescent="0.3">
      <c r="B49" s="4">
        <f t="shared" si="0"/>
        <v>111.91000000000001</v>
      </c>
      <c r="C49" s="8" t="s">
        <v>8</v>
      </c>
      <c r="D49" s="9" t="s">
        <v>40</v>
      </c>
      <c r="E49" s="28">
        <v>0.31000000000000227</v>
      </c>
    </row>
    <row r="50" spans="2:5" ht="25.2" x14ac:dyDescent="0.3">
      <c r="B50" s="4">
        <f t="shared" si="0"/>
        <v>112.22000000000001</v>
      </c>
      <c r="C50" s="8" t="s">
        <v>6</v>
      </c>
      <c r="D50" s="9" t="s">
        <v>41</v>
      </c>
      <c r="E50" s="28">
        <v>0.57999999999999829</v>
      </c>
    </row>
    <row r="51" spans="2:5" x14ac:dyDescent="0.3">
      <c r="B51" s="4">
        <f t="shared" si="0"/>
        <v>112.80000000000001</v>
      </c>
      <c r="C51" s="8" t="s">
        <v>6</v>
      </c>
      <c r="D51" s="9" t="s">
        <v>42</v>
      </c>
      <c r="E51" s="28">
        <v>4.9999999999997158E-2</v>
      </c>
    </row>
    <row r="52" spans="2:5" x14ac:dyDescent="0.3">
      <c r="B52" s="4">
        <f t="shared" si="0"/>
        <v>112.85000000000001</v>
      </c>
      <c r="C52" s="8" t="s">
        <v>8</v>
      </c>
      <c r="D52" s="9" t="s">
        <v>43</v>
      </c>
      <c r="E52" s="28">
        <v>0.55000000000001137</v>
      </c>
    </row>
    <row r="53" spans="2:5" ht="25.2" x14ac:dyDescent="0.3">
      <c r="B53" s="4">
        <f t="shared" si="0"/>
        <v>113.40000000000002</v>
      </c>
      <c r="C53" s="8" t="s">
        <v>8</v>
      </c>
      <c r="D53" s="9" t="s">
        <v>44</v>
      </c>
      <c r="E53" s="28">
        <v>9.9999999999994316E-2</v>
      </c>
    </row>
    <row r="54" spans="2:5" ht="25.2" x14ac:dyDescent="0.3">
      <c r="B54" s="4">
        <f t="shared" si="0"/>
        <v>113.50000000000001</v>
      </c>
      <c r="C54" s="8" t="s">
        <v>6</v>
      </c>
      <c r="D54" s="9" t="s">
        <v>45</v>
      </c>
      <c r="E54" s="28">
        <v>0.93999999999999773</v>
      </c>
    </row>
    <row r="55" spans="2:5" ht="50.4" x14ac:dyDescent="0.3">
      <c r="B55" s="4">
        <f t="shared" si="0"/>
        <v>114.44000000000001</v>
      </c>
      <c r="C55" s="8" t="s">
        <v>5</v>
      </c>
      <c r="D55" s="9" t="s">
        <v>46</v>
      </c>
      <c r="E55" s="28">
        <v>4.5400000000000063</v>
      </c>
    </row>
    <row r="56" spans="2:5" x14ac:dyDescent="0.3">
      <c r="B56" s="4">
        <f t="shared" si="0"/>
        <v>118.98000000000002</v>
      </c>
      <c r="C56" s="8" t="s">
        <v>8</v>
      </c>
      <c r="D56" s="9" t="s">
        <v>47</v>
      </c>
      <c r="E56" s="28">
        <v>0.11999999999999034</v>
      </c>
    </row>
    <row r="57" spans="2:5" x14ac:dyDescent="0.3">
      <c r="B57" s="4">
        <f t="shared" si="0"/>
        <v>119.10000000000001</v>
      </c>
      <c r="C57" s="8" t="s">
        <v>6</v>
      </c>
      <c r="D57" s="9" t="s">
        <v>48</v>
      </c>
      <c r="E57" s="28">
        <v>2.4000000000000057</v>
      </c>
    </row>
    <row r="58" spans="2:5" ht="25.2" x14ac:dyDescent="0.3">
      <c r="B58" s="4">
        <f t="shared" si="0"/>
        <v>121.50000000000001</v>
      </c>
      <c r="C58" s="8" t="s">
        <v>5</v>
      </c>
      <c r="D58" s="9" t="s">
        <v>49</v>
      </c>
      <c r="E58" s="28">
        <v>0</v>
      </c>
    </row>
    <row r="59" spans="2:5" ht="25.2" x14ac:dyDescent="0.3">
      <c r="B59" s="4">
        <f t="shared" si="0"/>
        <v>121.50000000000001</v>
      </c>
      <c r="C59" s="8" t="s">
        <v>8</v>
      </c>
      <c r="D59" s="9" t="s">
        <v>50</v>
      </c>
      <c r="E59" s="28">
        <v>2.4099999999999966</v>
      </c>
    </row>
    <row r="60" spans="2:5" x14ac:dyDescent="0.3">
      <c r="B60" s="4">
        <f t="shared" si="0"/>
        <v>123.91000000000001</v>
      </c>
      <c r="C60" s="8" t="s">
        <v>8</v>
      </c>
      <c r="D60" s="9" t="s">
        <v>51</v>
      </c>
      <c r="E60" s="28">
        <v>1.3100000000000023</v>
      </c>
    </row>
    <row r="61" spans="2:5" ht="25.2" x14ac:dyDescent="0.3">
      <c r="B61" s="4">
        <f t="shared" si="0"/>
        <v>125.22000000000001</v>
      </c>
      <c r="C61" s="8" t="s">
        <v>5</v>
      </c>
      <c r="D61" s="9" t="s">
        <v>73</v>
      </c>
      <c r="E61" s="28">
        <v>4.0000000000006253E-2</v>
      </c>
    </row>
    <row r="62" spans="2:5" ht="25.2" x14ac:dyDescent="0.3">
      <c r="B62" s="4" t="s">
        <v>52</v>
      </c>
      <c r="C62" s="8"/>
      <c r="D62" s="24" t="s">
        <v>53</v>
      </c>
      <c r="E62" s="28"/>
    </row>
    <row r="63" spans="2:5" ht="25.2" x14ac:dyDescent="0.3">
      <c r="B63" s="4">
        <f>B61+E61</f>
        <v>125.26000000000002</v>
      </c>
      <c r="C63" s="8" t="s">
        <v>5</v>
      </c>
      <c r="D63" s="9" t="s">
        <v>54</v>
      </c>
      <c r="E63" s="28">
        <v>0.22999999999998977</v>
      </c>
    </row>
    <row r="64" spans="2:5" ht="25.2" x14ac:dyDescent="0.3">
      <c r="B64" s="4">
        <f>B63+E63</f>
        <v>125.49000000000001</v>
      </c>
      <c r="C64" s="8" t="s">
        <v>8</v>
      </c>
      <c r="D64" s="9" t="s">
        <v>55</v>
      </c>
      <c r="E64" s="28">
        <v>6.0000000000002274E-2</v>
      </c>
    </row>
    <row r="65" spans="2:5" ht="25.2" x14ac:dyDescent="0.3">
      <c r="B65" s="4">
        <f>B64+E64</f>
        <v>125.55000000000001</v>
      </c>
      <c r="C65" s="8" t="s">
        <v>8</v>
      </c>
      <c r="D65" s="9" t="s">
        <v>56</v>
      </c>
      <c r="E65" s="28">
        <v>1.8500000000000085</v>
      </c>
    </row>
    <row r="66" spans="2:5" ht="25.2" x14ac:dyDescent="0.3">
      <c r="B66" s="4">
        <f>B65+E65</f>
        <v>127.40000000000002</v>
      </c>
      <c r="C66" s="8" t="s">
        <v>38</v>
      </c>
      <c r="D66" s="9" t="s">
        <v>57</v>
      </c>
      <c r="E66" s="28">
        <v>0.28000000000000114</v>
      </c>
    </row>
    <row r="67" spans="2:5" x14ac:dyDescent="0.3">
      <c r="B67" s="4">
        <f>B66+E66</f>
        <v>127.68000000000002</v>
      </c>
      <c r="C67" s="8" t="s">
        <v>8</v>
      </c>
      <c r="D67" s="9" t="s">
        <v>58</v>
      </c>
      <c r="E67" s="28">
        <v>0.71999999999999886</v>
      </c>
    </row>
    <row r="68" spans="2:5" x14ac:dyDescent="0.3">
      <c r="B68" s="4">
        <f t="shared" ref="B68:B72" si="1">B67+E67</f>
        <v>128.40000000000003</v>
      </c>
      <c r="C68" s="8" t="s">
        <v>8</v>
      </c>
      <c r="D68" s="9" t="s">
        <v>59</v>
      </c>
      <c r="E68" s="28">
        <v>0.28000000000000114</v>
      </c>
    </row>
    <row r="69" spans="2:5" x14ac:dyDescent="0.3">
      <c r="B69" s="4">
        <f t="shared" si="1"/>
        <v>128.68000000000004</v>
      </c>
      <c r="C69" s="8" t="s">
        <v>6</v>
      </c>
      <c r="D69" s="9" t="s">
        <v>9</v>
      </c>
      <c r="E69" s="28">
        <v>2.9999999999986926E-2</v>
      </c>
    </row>
    <row r="70" spans="2:5" x14ac:dyDescent="0.3">
      <c r="B70" s="4">
        <f t="shared" si="1"/>
        <v>128.71000000000004</v>
      </c>
      <c r="C70" s="8" t="s">
        <v>6</v>
      </c>
      <c r="D70" s="9" t="s">
        <v>60</v>
      </c>
      <c r="E70" s="28">
        <v>0.97000000000001307</v>
      </c>
    </row>
    <row r="71" spans="2:5" ht="25.2" x14ac:dyDescent="0.3">
      <c r="B71" s="4">
        <f t="shared" si="1"/>
        <v>129.68000000000006</v>
      </c>
      <c r="C71" s="8" t="s">
        <v>5</v>
      </c>
      <c r="D71" s="9" t="s">
        <v>77</v>
      </c>
      <c r="E71" s="28">
        <v>0.9</v>
      </c>
    </row>
    <row r="72" spans="2:5" ht="88.2" x14ac:dyDescent="0.3">
      <c r="B72" s="4">
        <f t="shared" si="1"/>
        <v>130.58000000000007</v>
      </c>
      <c r="C72" s="5" t="s">
        <v>32</v>
      </c>
      <c r="D72" s="22" t="s">
        <v>78</v>
      </c>
      <c r="E72" s="28"/>
    </row>
    <row r="73" spans="2:5" ht="25.2" x14ac:dyDescent="0.3">
      <c r="B73" s="4" t="s">
        <v>52</v>
      </c>
      <c r="C73" s="8"/>
      <c r="D73" s="25" t="s">
        <v>61</v>
      </c>
      <c r="E73" s="28"/>
    </row>
    <row r="74" spans="2:5" ht="37.799999999999997" x14ac:dyDescent="0.3">
      <c r="B74" s="4">
        <v>125.3</v>
      </c>
      <c r="C74" s="10" t="s">
        <v>8</v>
      </c>
      <c r="D74" s="11" t="s">
        <v>62</v>
      </c>
      <c r="E74" s="28">
        <v>0.39000000000000057</v>
      </c>
    </row>
    <row r="75" spans="2:5" ht="25.2" x14ac:dyDescent="0.3">
      <c r="B75" s="19">
        <f>B74+E74</f>
        <v>125.69</v>
      </c>
      <c r="C75" s="16" t="s">
        <v>5</v>
      </c>
      <c r="D75" s="11" t="s">
        <v>63</v>
      </c>
      <c r="E75" s="28">
        <v>1.85</v>
      </c>
    </row>
    <row r="76" spans="2:5" ht="25.2" x14ac:dyDescent="0.3">
      <c r="B76" s="19">
        <f t="shared" ref="B76:B81" si="2">B75+E75</f>
        <v>127.53999999999999</v>
      </c>
      <c r="C76" s="16" t="s">
        <v>5</v>
      </c>
      <c r="D76" s="9" t="s">
        <v>64</v>
      </c>
      <c r="E76" s="28">
        <v>0.11999999999999034</v>
      </c>
    </row>
    <row r="77" spans="2:5" x14ac:dyDescent="0.3">
      <c r="B77" s="19">
        <f t="shared" si="2"/>
        <v>127.65999999999998</v>
      </c>
      <c r="C77" s="8" t="s">
        <v>8</v>
      </c>
      <c r="D77" s="9" t="s">
        <v>58</v>
      </c>
      <c r="E77" s="28">
        <v>0.71999999999999886</v>
      </c>
    </row>
    <row r="78" spans="2:5" x14ac:dyDescent="0.3">
      <c r="B78" s="19">
        <f t="shared" si="2"/>
        <v>128.38</v>
      </c>
      <c r="C78" s="8" t="s">
        <v>8</v>
      </c>
      <c r="D78" s="9" t="s">
        <v>59</v>
      </c>
      <c r="E78" s="28">
        <v>0.28000000000000114</v>
      </c>
    </row>
    <row r="79" spans="2:5" x14ac:dyDescent="0.3">
      <c r="B79" s="19">
        <f t="shared" si="2"/>
        <v>128.66</v>
      </c>
      <c r="C79" s="8" t="s">
        <v>6</v>
      </c>
      <c r="D79" s="9" t="s">
        <v>9</v>
      </c>
      <c r="E79" s="28">
        <v>3.0000000000001137E-2</v>
      </c>
    </row>
    <row r="80" spans="2:5" x14ac:dyDescent="0.3">
      <c r="B80" s="19">
        <f t="shared" si="2"/>
        <v>128.69</v>
      </c>
      <c r="C80" s="8" t="s">
        <v>6</v>
      </c>
      <c r="D80" s="9" t="s">
        <v>60</v>
      </c>
      <c r="E80" s="28">
        <v>0.96999999999999886</v>
      </c>
    </row>
    <row r="81" spans="2:5" ht="25.2" x14ac:dyDescent="0.3">
      <c r="B81" s="19">
        <f t="shared" si="2"/>
        <v>129.66</v>
      </c>
      <c r="C81" s="8" t="s">
        <v>5</v>
      </c>
      <c r="D81" s="9" t="s">
        <v>77</v>
      </c>
      <c r="E81" s="28">
        <v>0.9</v>
      </c>
    </row>
    <row r="82" spans="2:5" ht="88.2" x14ac:dyDescent="0.3">
      <c r="B82" s="20">
        <f>B81+E81</f>
        <v>130.56</v>
      </c>
      <c r="C82" s="21" t="s">
        <v>32</v>
      </c>
      <c r="D82" s="22" t="s">
        <v>78</v>
      </c>
      <c r="E82" s="23"/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hawks</dc:creator>
  <cp:lastModifiedBy>rob</cp:lastModifiedBy>
  <dcterms:created xsi:type="dcterms:W3CDTF">2014-05-03T17:04:20Z</dcterms:created>
  <dcterms:modified xsi:type="dcterms:W3CDTF">2016-08-29T05:14:52Z</dcterms:modified>
</cp:coreProperties>
</file>