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checkCompatibility="1" autoCompressPictures="0"/>
  <bookViews>
    <workbookView xWindow="0" yWindow="0" windowWidth="17400" windowHeight="21600" tabRatio="500"/>
  </bookViews>
  <sheets>
    <sheet name="Sheet1" sheetId="1" r:id="rId1"/>
  </sheets>
  <definedNames>
    <definedName name="_xlnm.Print_Area" localSheetId="0">Sheet1!$B$1:$E$124</definedName>
    <definedName name="_xlnm.Print_Titles" localSheetId="0">Sheet1!$1:$1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118" i="1"/>
  <c r="E119" i="1"/>
  <c r="E120" i="1"/>
  <c r="E121" i="1"/>
</calcChain>
</file>

<file path=xl/sharedStrings.xml><?xml version="1.0" encoding="utf-8"?>
<sst xmlns="http://schemas.openxmlformats.org/spreadsheetml/2006/main" count="247" uniqueCount="135">
  <si>
    <r>
      <t>Day long contact (Google Voice): 415-644-8460</t>
    </r>
    <r>
      <rPr>
        <sz val="10"/>
        <color theme="1"/>
        <rFont val="Verdana"/>
        <family val="2"/>
      </rPr>
      <t>. If you have abandoned the ride, or you need to convey some information to the volunteers working the ride, contact the Google Voice #.</t>
    </r>
  </si>
  <si>
    <t>Finish Control: Crissy Field East Beach parking lot
San Francisco, CA
Open: 12:53  Close: 20:30</t>
  </si>
  <si>
    <t>STOP</t>
  </si>
  <si>
    <t>Golden Gate Promenade/San Francisco Bay Trail</t>
  </si>
  <si>
    <t>SLIGHT LEFT</t>
  </si>
  <si>
    <t>(T) San Francisco Bay Trail</t>
  </si>
  <si>
    <t>RIGHT</t>
  </si>
  <si>
    <t>onto dirt trail after Warming Hut</t>
  </si>
  <si>
    <t>LEFT</t>
  </si>
  <si>
    <t>(SS) Marine Dr</t>
  </si>
  <si>
    <t>Long Ave</t>
  </si>
  <si>
    <t>Battery E Trail</t>
  </si>
  <si>
    <t>KEEP LEFT</t>
  </si>
  <si>
    <t>GGB north parking lot continue on west bridge sidewalk</t>
  </si>
  <si>
    <t>Conzelman Rd</t>
  </si>
  <si>
    <t>Slight left onto South St</t>
  </si>
  <si>
    <t>2nd St bc South St then Alexander Ave</t>
  </si>
  <si>
    <t>Bridgeway Blvd from turn lane; becomes Richardson</t>
  </si>
  <si>
    <t>(SL) Bike Path ends at stop light at Gate 6 Rd use cross walk to enter left hand turn lane</t>
  </si>
  <si>
    <t>STRAIGHT</t>
  </si>
  <si>
    <t>continue Mill Valley-Sausalito Path @ E Blithedale Ave
Use caution - many pedestrians</t>
  </si>
  <si>
    <t>Mill Valley-Sausalito Path</t>
  </si>
  <si>
    <t>bike path</t>
  </si>
  <si>
    <t>Lomita Dr - bike path ends</t>
  </si>
  <si>
    <t>bike path - parallel 101</t>
  </si>
  <si>
    <t>(T,SS) Meadowsweet Dr</t>
  </si>
  <si>
    <t>(SL Sanford St @ Tamalpais Dr</t>
  </si>
  <si>
    <t>(T,SL) Tamal Vista Blvd bc Madera Blvd</t>
  </si>
  <si>
    <t>(SL) Wornum Dr</t>
  </si>
  <si>
    <t>Redwood Hwy - path ends</t>
  </si>
  <si>
    <t>SLIGHT RIGHT</t>
  </si>
  <si>
    <t>continue onto path on side of bridge/hwy ramp</t>
  </si>
  <si>
    <t>sidewalk/bikepath cross Sir Francis Drake</t>
  </si>
  <si>
    <t>Larkspur Landing Cir</t>
  </si>
  <si>
    <t>thru parkinglot toward Larkspur Landing Cir</t>
  </si>
  <si>
    <t>continue on Cal Park Hill Pathway</t>
  </si>
  <si>
    <t>Control #7: Information Control
Cal Park Hill Pathway tunnel entrance
Answer question on brevet card</t>
  </si>
  <si>
    <t>Cal Park Hill Pathway, entrance on sidewalk</t>
  </si>
  <si>
    <t>(SL) Andersen Dr</t>
  </si>
  <si>
    <t>(SS) Du Bois St @ Irwin St</t>
  </si>
  <si>
    <t>(SL) Lincoln Ave</t>
  </si>
  <si>
    <t>Mission Ave - bike path ends</t>
  </si>
  <si>
    <t>main bike path</t>
  </si>
  <si>
    <t>bike path @ crosswalk  - followed immediately</t>
  </si>
  <si>
    <t>(SL) Los Ranchitos Rd @ Merrydale</t>
  </si>
  <si>
    <t>(SS) Las Gallinas Ave</t>
  </si>
  <si>
    <t>bike path ends - continue onto Miller Creek Rd</t>
  </si>
  <si>
    <t>bike path/sidewalk @ Nave Dr/Clay Ct</t>
  </si>
  <si>
    <t>(SL) Alameda del Prado</t>
  </si>
  <si>
    <t>(SL) Ignacio Blvd</t>
  </si>
  <si>
    <t>Entrada Dr @ Dollar Tree
bc Enfrente Rd</t>
  </si>
  <si>
    <t>bike path ends, Entrada Dr</t>
  </si>
  <si>
    <r>
      <t xml:space="preserve">bike path @ stone portal column
</t>
    </r>
    <r>
      <rPr>
        <b/>
        <sz val="10"/>
        <color theme="1"/>
        <rFont val="Verdana"/>
        <family val="2"/>
      </rPr>
      <t>DO NOT continue onto hwy entrance!!</t>
    </r>
  </si>
  <si>
    <t>KEEP RIGHT</t>
  </si>
  <si>
    <t>(SL) Novato Blvd</t>
  </si>
  <si>
    <t>(SL) Diablo Ave</t>
  </si>
  <si>
    <t>Redwood Blvd</t>
  </si>
  <si>
    <t>return on Olompali State Park access rd</t>
  </si>
  <si>
    <t>UTURN</t>
  </si>
  <si>
    <t>Control #6: Information Control
Olompali State Park parking lot
Answer question on brevet card</t>
  </si>
  <si>
    <t>Olompali State Historic Park</t>
  </si>
  <si>
    <t>bike path - just before US-101 on ramp</t>
  </si>
  <si>
    <t>(T,SS) San Antonio Rd</t>
  </si>
  <si>
    <t>I St</t>
  </si>
  <si>
    <t>Petaluma Blvd S - out of 7-11 parking lot</t>
  </si>
  <si>
    <t>Control #5: 7-Eleven
124 Petaluma Boulevard South
Petaluma, CA 94952
Open: 11:11  Close: 16:28</t>
  </si>
  <si>
    <t>(T,SS) Point Reyes Petaluma Rd @ Platform Bridge Rd</t>
  </si>
  <si>
    <t>Petaluma Rd - signs for Petaluma</t>
  </si>
  <si>
    <t>CA-1 N</t>
  </si>
  <si>
    <t>CA-1 N - into Point Reyes Station</t>
  </si>
  <si>
    <t>(T,SS) CA-1 N</t>
  </si>
  <si>
    <t>(SS) Sir Francis Drake Blvd</t>
  </si>
  <si>
    <t>Pierce Point Rd</t>
  </si>
  <si>
    <t>Marshall Beach Rd</t>
  </si>
  <si>
    <t>return on Marshall Beach Trail</t>
  </si>
  <si>
    <t>Gate - Marshall Beach Trail</t>
  </si>
  <si>
    <t>L Ranch Rd/Marshall Beach Rd</t>
  </si>
  <si>
    <t>Inverness - last food/water for 15 miles</t>
  </si>
  <si>
    <t>FOOD</t>
  </si>
  <si>
    <t>Sir Francis Drake Blvd - just after bridge</t>
  </si>
  <si>
    <t>CA-1 S</t>
  </si>
  <si>
    <t>CA-1 into Point Reyes Station</t>
  </si>
  <si>
    <t>(T,SS) CA-1 S</t>
  </si>
  <si>
    <t>(SS) Point Reyes Petaluma Rd @ Platform  Bridge Rd</t>
  </si>
  <si>
    <t>(T,SS) Petaluma Point Reyes Rd/Point Reyes Petaluma Rd/Red Hill Road</t>
  </si>
  <si>
    <t>(T,SS) Nicasio Valley Rd</t>
  </si>
  <si>
    <t>(T) Lucas Valley Rd</t>
  </si>
  <si>
    <t>Loma Alta Fire Rd, Ride on trail next to the fence</t>
  </si>
  <si>
    <t>Control #3: Information Control
gate @ end of Smith Ridge Fire Rd.
Intersection of Smith Ridge, Gunsight and Loma Alta Fire Roads</t>
  </si>
  <si>
    <t>Smith Ridge Fire Rd @ 680 Trail</t>
  </si>
  <si>
    <t>Smith Ridge Fire Rd - around water tanks</t>
  </si>
  <si>
    <t>gate - Glen Drive Fire Rd</t>
  </si>
  <si>
    <t>Glen Dr</t>
  </si>
  <si>
    <t>(SL) Sir Francis Drake Blvd</t>
  </si>
  <si>
    <t>Claus Dr</t>
  </si>
  <si>
    <t>(T,SS) Broadway Blvd - followed immediately</t>
  </si>
  <si>
    <t>(T,SS) Bolinas Rd</t>
  </si>
  <si>
    <t>(SS) Porteous Ave</t>
  </si>
  <si>
    <t>parking lot</t>
  </si>
  <si>
    <t>keep right of school building - follow trail behind school building</t>
  </si>
  <si>
    <t>gate</t>
  </si>
  <si>
    <t>Deer Park Fire Rd @ Boy Scout Rd</t>
  </si>
  <si>
    <t>Deer Park Fire Rd @ five corners
Bald Hill to right
Concrete Pipe and Shaver continue to left</t>
  </si>
  <si>
    <t>return north west on Concrete Pipe Rd</t>
  </si>
  <si>
    <t>Control #2: Information Control
end of bike legal Concrete Pipe Rd.
Answer question on brevet card</t>
  </si>
  <si>
    <t>Concrete Pipe Rd</t>
  </si>
  <si>
    <t>SHARP LEFT</t>
  </si>
  <si>
    <t>Shaver Grade</t>
  </si>
  <si>
    <t>Phoenix Lake Rd @ Warm Springs Rd</t>
  </si>
  <si>
    <t>Phoenix Lake Rd</t>
  </si>
  <si>
    <t>Dibblee Rd</t>
  </si>
  <si>
    <r>
      <t xml:space="preserve">continue on Lagunitas
</t>
    </r>
    <r>
      <rPr>
        <b/>
        <sz val="10"/>
        <color theme="1"/>
        <rFont val="Verdana"/>
        <family val="2"/>
      </rPr>
      <t>DO NOT TURN</t>
    </r>
    <r>
      <rPr>
        <sz val="10"/>
        <color theme="1"/>
        <rFont val="Verdana"/>
        <family val="2"/>
      </rPr>
      <t xml:space="preserve"> on Shady Ln</t>
    </r>
  </si>
  <si>
    <t>(T,SS) Lagunitas Rd</t>
  </si>
  <si>
    <t>(SS) Kent Ave @ Wooland; bc Poplar Ave then Ross Commons</t>
  </si>
  <si>
    <t>(SL) Camino Alto, bc Corte Madera at Summit then Magnolia Ave then College Ave</t>
  </si>
  <si>
    <t>Miller Ave</t>
  </si>
  <si>
    <t>short bikepath towards Miller Ave</t>
  </si>
  <si>
    <t>(SL) Bike path on right @ Gate 6 Rd</t>
  </si>
  <si>
    <t>Richardson St</t>
  </si>
  <si>
    <t>(T,SS) Alexander Ave; follow centerline to continue on 2nd St</t>
  </si>
  <si>
    <t>(SS) Conzelman Rd</t>
  </si>
  <si>
    <t>Conzelman Rd - go up short hill</t>
  </si>
  <si>
    <t>under GGB -  cross bridge via west sidewalk</t>
  </si>
  <si>
    <t>Battery East Rd  just after parking lot</t>
  </si>
  <si>
    <t>(T,SS) Lincoln Blvd</t>
  </si>
  <si>
    <t>(SS) Crissy Field Ave - go up hill</t>
  </si>
  <si>
    <t>(SS) Mason Rd</t>
  </si>
  <si>
    <t>(T,SS) Old Mason St - out of East Beach parking lot</t>
  </si>
  <si>
    <t>START</t>
  </si>
  <si>
    <t>GO</t>
  </si>
  <si>
    <t>DESCRIPTION</t>
  </si>
  <si>
    <t>ACTION</t>
  </si>
  <si>
    <t>AT</t>
  </si>
  <si>
    <t>Start Control:  Crissy Field East Beach
Parking Lot
San Francisco, CA
Open: 07:00</t>
  </si>
  <si>
    <t>Control #4: Marshall Beach Open: 09:44  Close: 13:12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</si>
</sst>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4"/>
  <sheetViews>
    <sheetView tabSelected="1" workbookViewId="0">
      <selection activeCell="B1" sqref="B1"/>
    </sheetView>
  </sheetViews>
  <sheetFormatPr baseColWidth="10" defaultRowHeight="14" x14ac:dyDescent="0"/>
  <cols>
    <col min="2" max="2" width="6.33203125" customWidth="1"/>
    <col min="3" max="3" width="15" customWidth="1"/>
    <col min="4" max="4" width="64.6640625" customWidth="1"/>
    <col min="5" max="5" width="6.33203125" customWidth="1"/>
  </cols>
  <sheetData>
    <row r="1" spans="2:5" ht="15" thickBot="1">
      <c r="B1" s="22" t="s">
        <v>132</v>
      </c>
      <c r="C1" s="22" t="s">
        <v>131</v>
      </c>
      <c r="D1" s="22" t="s">
        <v>130</v>
      </c>
      <c r="E1" s="22" t="s">
        <v>129</v>
      </c>
    </row>
    <row r="2" spans="2:5" ht="66" thickTop="1">
      <c r="B2" s="21">
        <v>1.0050746199329946E-2</v>
      </c>
      <c r="C2" s="20" t="s">
        <v>128</v>
      </c>
      <c r="D2" s="19" t="s">
        <v>133</v>
      </c>
      <c r="E2" s="18"/>
    </row>
    <row r="3" spans="2:5">
      <c r="B3" s="5">
        <v>6.0304477195979672E-2</v>
      </c>
      <c r="C3" s="11" t="s">
        <v>6</v>
      </c>
      <c r="D3" s="10" t="s">
        <v>127</v>
      </c>
      <c r="E3" s="2">
        <f t="shared" ref="E3:E24" si="0">B4-B3</f>
        <v>0.93471939653768488</v>
      </c>
    </row>
    <row r="4" spans="2:5">
      <c r="B4" s="5">
        <v>0.99502387373366452</v>
      </c>
      <c r="C4" s="11" t="s">
        <v>8</v>
      </c>
      <c r="D4" s="10" t="s">
        <v>126</v>
      </c>
      <c r="E4" s="2">
        <f t="shared" si="0"/>
        <v>3.0152238597989989E-2</v>
      </c>
    </row>
    <row r="5" spans="2:5">
      <c r="B5" s="5">
        <v>1.0251761123316545</v>
      </c>
      <c r="C5" s="11" t="s">
        <v>6</v>
      </c>
      <c r="D5" s="10" t="s">
        <v>125</v>
      </c>
      <c r="E5" s="2">
        <f t="shared" si="0"/>
        <v>0.16081193918927905</v>
      </c>
    </row>
    <row r="6" spans="2:5">
      <c r="B6" s="5">
        <v>1.1859880515209336</v>
      </c>
      <c r="C6" s="11" t="s">
        <v>6</v>
      </c>
      <c r="D6" s="10" t="s">
        <v>124</v>
      </c>
      <c r="E6" s="2">
        <f t="shared" si="0"/>
        <v>0.22111641638525859</v>
      </c>
    </row>
    <row r="7" spans="2:5">
      <c r="B7" s="5">
        <v>1.4071044679061921</v>
      </c>
      <c r="C7" s="11" t="s">
        <v>6</v>
      </c>
      <c r="D7" s="10" t="s">
        <v>123</v>
      </c>
      <c r="E7" s="2">
        <f t="shared" si="0"/>
        <v>0.27137014738190857</v>
      </c>
    </row>
    <row r="8" spans="2:5">
      <c r="B8" s="5">
        <v>1.6784746152881007</v>
      </c>
      <c r="C8" s="11" t="s">
        <v>19</v>
      </c>
      <c r="D8" s="10" t="s">
        <v>122</v>
      </c>
      <c r="E8" s="2">
        <f t="shared" si="0"/>
        <v>1.8794895392746997</v>
      </c>
    </row>
    <row r="9" spans="2:5">
      <c r="B9" s="5">
        <v>3.5579641545628005</v>
      </c>
      <c r="C9" s="11" t="s">
        <v>19</v>
      </c>
      <c r="D9" s="10" t="s">
        <v>121</v>
      </c>
      <c r="E9" s="2">
        <f t="shared" si="0"/>
        <v>7.035522339530953E-2</v>
      </c>
    </row>
    <row r="10" spans="2:5">
      <c r="B10" s="5">
        <v>3.62831937795811</v>
      </c>
      <c r="C10" s="11" t="s">
        <v>6</v>
      </c>
      <c r="D10" s="10" t="s">
        <v>120</v>
      </c>
      <c r="E10" s="2">
        <f t="shared" si="0"/>
        <v>5.0253730996649981E-2</v>
      </c>
    </row>
    <row r="11" spans="2:5">
      <c r="B11" s="5">
        <v>3.67857310895476</v>
      </c>
      <c r="C11" s="11" t="s">
        <v>8</v>
      </c>
      <c r="D11" s="10" t="s">
        <v>119</v>
      </c>
      <c r="E11" s="2">
        <f t="shared" si="0"/>
        <v>1.5377641684974819</v>
      </c>
    </row>
    <row r="12" spans="2:5">
      <c r="B12" s="5">
        <v>5.2163372774522418</v>
      </c>
      <c r="C12" s="11" t="s">
        <v>6</v>
      </c>
      <c r="D12" s="10" t="s">
        <v>118</v>
      </c>
      <c r="E12" s="2">
        <f t="shared" si="0"/>
        <v>2.4121790878391867</v>
      </c>
    </row>
    <row r="13" spans="2:5">
      <c r="B13" s="5">
        <v>7.6285163652914285</v>
      </c>
      <c r="C13" s="11" t="s">
        <v>53</v>
      </c>
      <c r="D13" s="10" t="s">
        <v>117</v>
      </c>
      <c r="E13" s="2">
        <f t="shared" si="0"/>
        <v>1.4674089451021732</v>
      </c>
    </row>
    <row r="14" spans="2:5">
      <c r="B14" s="5">
        <v>9.0959253103936017</v>
      </c>
      <c r="C14" s="11" t="s">
        <v>8</v>
      </c>
      <c r="D14" s="10" t="s">
        <v>116</v>
      </c>
      <c r="E14" s="2">
        <f t="shared" si="0"/>
        <v>2.0101492398659104E-2</v>
      </c>
    </row>
    <row r="15" spans="2:5">
      <c r="B15" s="5">
        <v>9.1160268027922609</v>
      </c>
      <c r="C15" s="11" t="s">
        <v>6</v>
      </c>
      <c r="D15" s="10" t="s">
        <v>115</v>
      </c>
      <c r="E15" s="2">
        <f t="shared" si="0"/>
        <v>0.5125880561658267</v>
      </c>
    </row>
    <row r="16" spans="2:5" ht="26">
      <c r="B16" s="5">
        <v>9.6286148589580876</v>
      </c>
      <c r="C16" s="11" t="s">
        <v>6</v>
      </c>
      <c r="D16" s="10" t="s">
        <v>114</v>
      </c>
      <c r="E16" s="2">
        <f t="shared" si="0"/>
        <v>5.1660835464555923</v>
      </c>
    </row>
    <row r="17" spans="2:5">
      <c r="B17" s="5">
        <v>14.79469840541368</v>
      </c>
      <c r="C17" s="11" t="s">
        <v>8</v>
      </c>
      <c r="D17" s="10" t="s">
        <v>113</v>
      </c>
      <c r="E17" s="2">
        <f t="shared" si="0"/>
        <v>0.90456715793969344</v>
      </c>
    </row>
    <row r="18" spans="2:5">
      <c r="B18" s="5">
        <v>15.699265563353373</v>
      </c>
      <c r="C18" s="11" t="s">
        <v>8</v>
      </c>
      <c r="D18" s="10" t="s">
        <v>112</v>
      </c>
      <c r="E18" s="2">
        <f t="shared" si="0"/>
        <v>0.10050746199330085</v>
      </c>
    </row>
    <row r="19" spans="2:5" ht="26">
      <c r="B19" s="5">
        <v>15.799773025346674</v>
      </c>
      <c r="C19" s="11" t="s">
        <v>19</v>
      </c>
      <c r="D19" s="10" t="s">
        <v>111</v>
      </c>
      <c r="E19" s="2">
        <f t="shared" si="0"/>
        <v>0.73370447255108573</v>
      </c>
    </row>
    <row r="20" spans="2:5">
      <c r="B20" s="5">
        <v>16.53347749789776</v>
      </c>
      <c r="C20" s="11" t="s">
        <v>19</v>
      </c>
      <c r="D20" s="10" t="s">
        <v>110</v>
      </c>
      <c r="E20" s="2">
        <f t="shared" si="0"/>
        <v>0.24121790878391991</v>
      </c>
    </row>
    <row r="21" spans="2:5">
      <c r="B21" s="9">
        <v>16.77469540668168</v>
      </c>
      <c r="C21" s="8" t="s">
        <v>6</v>
      </c>
      <c r="D21" s="7" t="s">
        <v>109</v>
      </c>
      <c r="E21" s="6">
        <f t="shared" si="0"/>
        <v>0.39197910177386319</v>
      </c>
    </row>
    <row r="22" spans="2:5">
      <c r="B22" s="9">
        <v>17.166674508455543</v>
      </c>
      <c r="C22" s="8" t="s">
        <v>8</v>
      </c>
      <c r="D22" s="7" t="s">
        <v>108</v>
      </c>
      <c r="E22" s="6">
        <f t="shared" si="0"/>
        <v>0.58294327956113889</v>
      </c>
    </row>
    <row r="23" spans="2:5">
      <c r="B23" s="9">
        <v>17.749617788016682</v>
      </c>
      <c r="C23" s="8" t="s">
        <v>6</v>
      </c>
      <c r="D23" s="7" t="s">
        <v>107</v>
      </c>
      <c r="E23" s="6">
        <f t="shared" si="0"/>
        <v>0.94477014273701698</v>
      </c>
    </row>
    <row r="24" spans="2:5">
      <c r="B24" s="9">
        <v>18.694387930753699</v>
      </c>
      <c r="C24" s="8" t="s">
        <v>106</v>
      </c>
      <c r="D24" s="7" t="s">
        <v>105</v>
      </c>
      <c r="E24" s="6">
        <f t="shared" si="0"/>
        <v>0.97492238133500564</v>
      </c>
    </row>
    <row r="25" spans="2:5" ht="39">
      <c r="B25" s="9">
        <v>19.669310312088705</v>
      </c>
      <c r="C25" s="13" t="s">
        <v>2</v>
      </c>
      <c r="D25" s="12" t="s">
        <v>104</v>
      </c>
      <c r="E25" s="6"/>
    </row>
    <row r="26" spans="2:5">
      <c r="B26" s="9">
        <v>19.669310312088705</v>
      </c>
      <c r="C26" s="8" t="s">
        <v>58</v>
      </c>
      <c r="D26" s="7" t="s">
        <v>103</v>
      </c>
      <c r="E26" s="6">
        <f t="shared" ref="E26:E40" si="1">B27-B26</f>
        <v>1.1055820819262934</v>
      </c>
    </row>
    <row r="27" spans="2:5" ht="39">
      <c r="B27" s="9">
        <v>20.774892394014998</v>
      </c>
      <c r="C27" s="8" t="s">
        <v>30</v>
      </c>
      <c r="D27" s="7" t="s">
        <v>102</v>
      </c>
      <c r="E27" s="6">
        <f t="shared" si="1"/>
        <v>0.41208059417252585</v>
      </c>
    </row>
    <row r="28" spans="2:5">
      <c r="B28" s="9">
        <v>21.186972988187524</v>
      </c>
      <c r="C28" s="8" t="s">
        <v>6</v>
      </c>
      <c r="D28" s="7" t="s">
        <v>101</v>
      </c>
      <c r="E28" s="6">
        <f t="shared" si="1"/>
        <v>0.66334924915577531</v>
      </c>
    </row>
    <row r="29" spans="2:5">
      <c r="B29" s="9">
        <v>21.850322237343299</v>
      </c>
      <c r="C29" s="8" t="s">
        <v>19</v>
      </c>
      <c r="D29" s="7" t="s">
        <v>100</v>
      </c>
      <c r="E29" s="6">
        <f t="shared" si="1"/>
        <v>0.16081193918927994</v>
      </c>
    </row>
    <row r="30" spans="2:5">
      <c r="B30" s="9">
        <v>22.011134176532579</v>
      </c>
      <c r="C30" s="8" t="s">
        <v>19</v>
      </c>
      <c r="D30" s="7" t="s">
        <v>99</v>
      </c>
      <c r="E30" s="6">
        <f t="shared" si="1"/>
        <v>0.10050746199329907</v>
      </c>
    </row>
    <row r="31" spans="2:5">
      <c r="B31" s="17">
        <v>22.111641638525878</v>
      </c>
      <c r="C31" s="16" t="s">
        <v>6</v>
      </c>
      <c r="D31" s="15" t="s">
        <v>98</v>
      </c>
      <c r="E31" s="14">
        <f t="shared" si="1"/>
        <v>7.0355223395310418E-2</v>
      </c>
    </row>
    <row r="32" spans="2:5">
      <c r="B32" s="5">
        <v>22.181996861921188</v>
      </c>
      <c r="C32" s="11" t="s">
        <v>19</v>
      </c>
      <c r="D32" s="10" t="s">
        <v>97</v>
      </c>
      <c r="E32" s="2">
        <f t="shared" si="1"/>
        <v>0.4120805941725294</v>
      </c>
    </row>
    <row r="33" spans="2:5">
      <c r="B33" s="5">
        <v>22.594077456093718</v>
      </c>
      <c r="C33" s="11" t="s">
        <v>6</v>
      </c>
      <c r="D33" s="10" t="s">
        <v>96</v>
      </c>
      <c r="E33" s="2">
        <f t="shared" si="1"/>
        <v>0.48243581756783627</v>
      </c>
    </row>
    <row r="34" spans="2:5">
      <c r="B34" s="5">
        <v>23.076513273661554</v>
      </c>
      <c r="C34" s="11" t="s">
        <v>8</v>
      </c>
      <c r="D34" s="10" t="s">
        <v>95</v>
      </c>
      <c r="E34" s="2">
        <f t="shared" si="1"/>
        <v>3.0152238597988656E-2</v>
      </c>
    </row>
    <row r="35" spans="2:5">
      <c r="B35" s="5">
        <v>23.106665512259543</v>
      </c>
      <c r="C35" s="11" t="s">
        <v>6</v>
      </c>
      <c r="D35" s="10" t="s">
        <v>94</v>
      </c>
      <c r="E35" s="2">
        <f t="shared" si="1"/>
        <v>2.0101492398662657E-2</v>
      </c>
    </row>
    <row r="36" spans="2:5">
      <c r="B36" s="5">
        <v>23.126767004658205</v>
      </c>
      <c r="C36" s="11" t="s">
        <v>8</v>
      </c>
      <c r="D36" s="10" t="s">
        <v>93</v>
      </c>
      <c r="E36" s="2">
        <f t="shared" si="1"/>
        <v>1.2261910363182515</v>
      </c>
    </row>
    <row r="37" spans="2:5">
      <c r="B37" s="5">
        <v>24.352958040976457</v>
      </c>
      <c r="C37" s="11" t="s">
        <v>6</v>
      </c>
      <c r="D37" s="10" t="s">
        <v>92</v>
      </c>
      <c r="E37" s="2">
        <f t="shared" si="1"/>
        <v>0.48243581756783982</v>
      </c>
    </row>
    <row r="38" spans="2:5">
      <c r="B38" s="9">
        <v>24.835393858544297</v>
      </c>
      <c r="C38" s="8" t="s">
        <v>19</v>
      </c>
      <c r="D38" s="7" t="s">
        <v>91</v>
      </c>
      <c r="E38" s="6">
        <f t="shared" si="1"/>
        <v>0.56284178716247268</v>
      </c>
    </row>
    <row r="39" spans="2:5">
      <c r="B39" s="9">
        <v>25.39823564570677</v>
      </c>
      <c r="C39" s="8" t="s">
        <v>8</v>
      </c>
      <c r="D39" s="7" t="s">
        <v>90</v>
      </c>
      <c r="E39" s="6">
        <f t="shared" si="1"/>
        <v>1.7387790924840836</v>
      </c>
    </row>
    <row r="40" spans="2:5">
      <c r="B40" s="9">
        <v>27.137014738190853</v>
      </c>
      <c r="C40" s="8" t="s">
        <v>8</v>
      </c>
      <c r="D40" s="7" t="s">
        <v>89</v>
      </c>
      <c r="E40" s="6">
        <f t="shared" si="1"/>
        <v>9.0456715793969522E-2</v>
      </c>
    </row>
    <row r="41" spans="2:5" ht="39">
      <c r="B41" s="9">
        <v>27.227471453984823</v>
      </c>
      <c r="C41" s="13" t="s">
        <v>2</v>
      </c>
      <c r="D41" s="12" t="s">
        <v>88</v>
      </c>
      <c r="E41" s="6"/>
    </row>
    <row r="42" spans="2:5">
      <c r="B42" s="9">
        <v>27.237522200184152</v>
      </c>
      <c r="C42" s="8" t="s">
        <v>30</v>
      </c>
      <c r="D42" s="7" t="s">
        <v>87</v>
      </c>
      <c r="E42" s="6">
        <f t="shared" ref="E42:E54" si="2">B43-B42</f>
        <v>2.8644626668090325</v>
      </c>
    </row>
    <row r="43" spans="2:5">
      <c r="B43" s="9">
        <v>30.101984866993185</v>
      </c>
      <c r="C43" s="8" t="s">
        <v>8</v>
      </c>
      <c r="D43" s="7" t="s">
        <v>86</v>
      </c>
      <c r="E43" s="6">
        <f t="shared" si="2"/>
        <v>4.9148148914723464</v>
      </c>
    </row>
    <row r="44" spans="2:5">
      <c r="B44" s="5">
        <v>35.016799758465531</v>
      </c>
      <c r="C44" s="11" t="s">
        <v>6</v>
      </c>
      <c r="D44" s="10" t="s">
        <v>85</v>
      </c>
      <c r="E44" s="2">
        <f t="shared" si="2"/>
        <v>3.8594865405426972</v>
      </c>
    </row>
    <row r="45" spans="2:5">
      <c r="B45" s="5">
        <v>38.876286299008228</v>
      </c>
      <c r="C45" s="11" t="s">
        <v>8</v>
      </c>
      <c r="D45" s="10" t="s">
        <v>84</v>
      </c>
      <c r="E45" s="2">
        <f t="shared" si="2"/>
        <v>3.0755283369949638</v>
      </c>
    </row>
    <row r="46" spans="2:5">
      <c r="B46" s="5">
        <v>41.951814636003192</v>
      </c>
      <c r="C46" s="11" t="s">
        <v>6</v>
      </c>
      <c r="D46" s="10" t="s">
        <v>83</v>
      </c>
      <c r="E46" s="2">
        <f t="shared" si="2"/>
        <v>3.1458835603902671</v>
      </c>
    </row>
    <row r="47" spans="2:5">
      <c r="B47" s="5">
        <v>45.097698196393459</v>
      </c>
      <c r="C47" s="11" t="s">
        <v>8</v>
      </c>
      <c r="D47" s="10" t="s">
        <v>82</v>
      </c>
      <c r="E47" s="2">
        <f t="shared" si="2"/>
        <v>0.43218208657118851</v>
      </c>
    </row>
    <row r="48" spans="2:5">
      <c r="B48" s="5">
        <v>45.529880282964648</v>
      </c>
      <c r="C48" s="11" t="s">
        <v>8</v>
      </c>
      <c r="D48" s="10" t="s">
        <v>81</v>
      </c>
      <c r="E48" s="2">
        <f t="shared" si="2"/>
        <v>0.19096417778727215</v>
      </c>
    </row>
    <row r="49" spans="2:5">
      <c r="B49" s="5">
        <v>45.72084446075192</v>
      </c>
      <c r="C49" s="11" t="s">
        <v>6</v>
      </c>
      <c r="D49" s="10" t="s">
        <v>80</v>
      </c>
      <c r="E49" s="2">
        <f t="shared" si="2"/>
        <v>0.20101492398659815</v>
      </c>
    </row>
    <row r="50" spans="2:5">
      <c r="B50" s="5">
        <v>45.921859384738518</v>
      </c>
      <c r="C50" s="11" t="s">
        <v>6</v>
      </c>
      <c r="D50" s="10" t="s">
        <v>79</v>
      </c>
      <c r="E50" s="2">
        <f t="shared" si="2"/>
        <v>3.8996895253400226</v>
      </c>
    </row>
    <row r="51" spans="2:5">
      <c r="B51" s="5">
        <v>49.82154891007854</v>
      </c>
      <c r="C51" s="11" t="s">
        <v>78</v>
      </c>
      <c r="D51" s="10" t="s">
        <v>77</v>
      </c>
      <c r="E51" s="2">
        <f t="shared" si="2"/>
        <v>2.5126865498324875</v>
      </c>
    </row>
    <row r="52" spans="2:5">
      <c r="B52" s="5">
        <v>52.334235459911028</v>
      </c>
      <c r="C52" s="11" t="s">
        <v>6</v>
      </c>
      <c r="D52" s="10" t="s">
        <v>72</v>
      </c>
      <c r="E52" s="2">
        <f t="shared" si="2"/>
        <v>1.3065970059128844</v>
      </c>
    </row>
    <row r="53" spans="2:5">
      <c r="B53" s="9">
        <v>53.640832465823912</v>
      </c>
      <c r="C53" s="8" t="s">
        <v>30</v>
      </c>
      <c r="D53" s="7" t="s">
        <v>76</v>
      </c>
      <c r="E53" s="6">
        <f t="shared" si="2"/>
        <v>2.6232447580251161</v>
      </c>
    </row>
    <row r="54" spans="2:5">
      <c r="B54" s="9">
        <v>56.264077223849029</v>
      </c>
      <c r="C54" s="8" t="s">
        <v>4</v>
      </c>
      <c r="D54" s="7" t="s">
        <v>75</v>
      </c>
      <c r="E54" s="6">
        <f t="shared" si="2"/>
        <v>1.206089543919596</v>
      </c>
    </row>
    <row r="55" spans="2:5">
      <c r="B55" s="9">
        <v>57.470166767768625</v>
      </c>
      <c r="C55" s="13" t="s">
        <v>2</v>
      </c>
      <c r="D55" s="12" t="s">
        <v>134</v>
      </c>
      <c r="E55" s="6"/>
    </row>
    <row r="56" spans="2:5">
      <c r="B56" s="9">
        <v>57.470166767768625</v>
      </c>
      <c r="C56" s="8" t="s">
        <v>58</v>
      </c>
      <c r="D56" s="7" t="s">
        <v>74</v>
      </c>
      <c r="E56" s="6">
        <f t="shared" ref="E56:E64" si="3">B57-B56</f>
        <v>1.2161402901189291</v>
      </c>
    </row>
    <row r="57" spans="2:5">
      <c r="B57" s="9">
        <v>58.686307057887554</v>
      </c>
      <c r="C57" s="8" t="s">
        <v>30</v>
      </c>
      <c r="D57" s="7" t="s">
        <v>73</v>
      </c>
      <c r="E57" s="6">
        <f t="shared" si="3"/>
        <v>2.623244758025109</v>
      </c>
    </row>
    <row r="58" spans="2:5">
      <c r="B58" s="5">
        <v>61.309551815912663</v>
      </c>
      <c r="C58" s="11" t="s">
        <v>4</v>
      </c>
      <c r="D58" s="10" t="s">
        <v>72</v>
      </c>
      <c r="E58" s="2">
        <f t="shared" si="3"/>
        <v>1.3065970059128915</v>
      </c>
    </row>
    <row r="59" spans="2:5">
      <c r="B59" s="5">
        <v>62.616148821825554</v>
      </c>
      <c r="C59" s="11" t="s">
        <v>8</v>
      </c>
      <c r="D59" s="10" t="s">
        <v>71</v>
      </c>
      <c r="E59" s="2">
        <f t="shared" si="3"/>
        <v>6.4023253289731841</v>
      </c>
    </row>
    <row r="60" spans="2:5">
      <c r="B60" s="5">
        <v>69.018474150798738</v>
      </c>
      <c r="C60" s="11" t="s">
        <v>8</v>
      </c>
      <c r="D60" s="10" t="s">
        <v>70</v>
      </c>
      <c r="E60" s="2">
        <f t="shared" si="3"/>
        <v>0.21106567018591704</v>
      </c>
    </row>
    <row r="61" spans="2:5">
      <c r="B61" s="5">
        <v>69.229539820984655</v>
      </c>
      <c r="C61" s="11" t="s">
        <v>8</v>
      </c>
      <c r="D61" s="10" t="s">
        <v>69</v>
      </c>
      <c r="E61" s="2">
        <f t="shared" si="3"/>
        <v>0.19096417778726504</v>
      </c>
    </row>
    <row r="62" spans="2:5">
      <c r="B62" s="5">
        <v>69.42050399877192</v>
      </c>
      <c r="C62" s="11" t="s">
        <v>6</v>
      </c>
      <c r="D62" s="10" t="s">
        <v>68</v>
      </c>
      <c r="E62" s="2">
        <f t="shared" si="3"/>
        <v>0.43218208657120272</v>
      </c>
    </row>
    <row r="63" spans="2:5">
      <c r="B63" s="5">
        <v>69.852686085343123</v>
      </c>
      <c r="C63" s="11" t="s">
        <v>6</v>
      </c>
      <c r="D63" s="10" t="s">
        <v>67</v>
      </c>
      <c r="E63" s="2">
        <f t="shared" si="3"/>
        <v>3.14588356039026</v>
      </c>
    </row>
    <row r="64" spans="2:5">
      <c r="B64" s="5">
        <v>72.998569645733383</v>
      </c>
      <c r="C64" s="11" t="s">
        <v>8</v>
      </c>
      <c r="D64" s="10" t="s">
        <v>66</v>
      </c>
      <c r="E64" s="2">
        <f t="shared" si="3"/>
        <v>15.327387953978175</v>
      </c>
    </row>
    <row r="65" spans="2:5" ht="52">
      <c r="B65" s="5">
        <v>88.325957599711558</v>
      </c>
      <c r="C65" s="4" t="s">
        <v>2</v>
      </c>
      <c r="D65" s="3" t="s">
        <v>65</v>
      </c>
      <c r="E65" s="2"/>
    </row>
    <row r="66" spans="2:5">
      <c r="B66" s="5">
        <v>88.336008345910884</v>
      </c>
      <c r="C66" s="11" t="s">
        <v>6</v>
      </c>
      <c r="D66" s="10" t="s">
        <v>64</v>
      </c>
      <c r="E66" s="2">
        <f t="shared" ref="E66:E71" si="4">B67-B66</f>
        <v>0.3718776093752183</v>
      </c>
    </row>
    <row r="67" spans="2:5">
      <c r="B67" s="5">
        <v>88.707885955286102</v>
      </c>
      <c r="C67" s="11" t="s">
        <v>6</v>
      </c>
      <c r="D67" s="10" t="s">
        <v>63</v>
      </c>
      <c r="E67" s="2">
        <f t="shared" si="4"/>
        <v>3.8092328095460459</v>
      </c>
    </row>
    <row r="68" spans="2:5">
      <c r="B68" s="5">
        <v>92.517118764832148</v>
      </c>
      <c r="C68" s="11" t="s">
        <v>8</v>
      </c>
      <c r="D68" s="10" t="s">
        <v>62</v>
      </c>
      <c r="E68" s="2">
        <f t="shared" si="4"/>
        <v>1.7287283462847398</v>
      </c>
    </row>
    <row r="69" spans="2:5">
      <c r="B69" s="5">
        <v>94.245847111116888</v>
      </c>
      <c r="C69" s="11" t="s">
        <v>6</v>
      </c>
      <c r="D69" s="10" t="s">
        <v>62</v>
      </c>
      <c r="E69" s="2">
        <f t="shared" si="4"/>
        <v>2.0201999860653217</v>
      </c>
    </row>
    <row r="70" spans="2:5">
      <c r="B70" s="5">
        <v>96.266047097182209</v>
      </c>
      <c r="C70" s="11" t="s">
        <v>6</v>
      </c>
      <c r="D70" s="10" t="s">
        <v>61</v>
      </c>
      <c r="E70" s="2">
        <f t="shared" si="4"/>
        <v>1.0251761123316641</v>
      </c>
    </row>
    <row r="71" spans="2:5">
      <c r="B71" s="5">
        <v>97.291223209513873</v>
      </c>
      <c r="C71" s="11" t="s">
        <v>6</v>
      </c>
      <c r="D71" s="10" t="s">
        <v>60</v>
      </c>
      <c r="E71" s="2">
        <f t="shared" si="4"/>
        <v>0.21106567018593125</v>
      </c>
    </row>
    <row r="72" spans="2:5" ht="39">
      <c r="B72" s="5">
        <v>97.502288879699805</v>
      </c>
      <c r="C72" s="4" t="s">
        <v>2</v>
      </c>
      <c r="D72" s="3" t="s">
        <v>59</v>
      </c>
      <c r="E72" s="2"/>
    </row>
    <row r="73" spans="2:5">
      <c r="B73" s="5">
        <v>97.502288879699805</v>
      </c>
      <c r="C73" s="11" t="s">
        <v>58</v>
      </c>
      <c r="D73" s="10" t="s">
        <v>57</v>
      </c>
      <c r="E73" s="2">
        <f t="shared" ref="E73:E92" si="5">B74-B73</f>
        <v>0.22111641638525725</v>
      </c>
    </row>
    <row r="74" spans="2:5">
      <c r="B74" s="5">
        <v>97.723405296085062</v>
      </c>
      <c r="C74" s="11" t="s">
        <v>30</v>
      </c>
      <c r="D74" s="10" t="s">
        <v>56</v>
      </c>
      <c r="E74" s="2">
        <f t="shared" si="5"/>
        <v>3.2061880375862444</v>
      </c>
    </row>
    <row r="75" spans="2:5">
      <c r="B75" s="5">
        <v>100.92959333367131</v>
      </c>
      <c r="C75" s="11" t="s">
        <v>6</v>
      </c>
      <c r="D75" s="10" t="s">
        <v>55</v>
      </c>
      <c r="E75" s="2">
        <f t="shared" si="5"/>
        <v>0.18091343158793904</v>
      </c>
    </row>
    <row r="76" spans="2:5">
      <c r="B76" s="5">
        <v>101.11050676525925</v>
      </c>
      <c r="C76" s="11" t="s">
        <v>8</v>
      </c>
      <c r="D76" s="10" t="s">
        <v>54</v>
      </c>
      <c r="E76" s="2">
        <f t="shared" si="5"/>
        <v>2.432280580237844</v>
      </c>
    </row>
    <row r="77" spans="2:5" ht="26">
      <c r="B77" s="5">
        <v>103.54278734549709</v>
      </c>
      <c r="C77" s="11" t="s">
        <v>53</v>
      </c>
      <c r="D77" s="10" t="s">
        <v>52</v>
      </c>
      <c r="E77" s="2">
        <f t="shared" si="5"/>
        <v>0.71360298015243018</v>
      </c>
    </row>
    <row r="78" spans="2:5">
      <c r="B78" s="5">
        <v>104.25639032564952</v>
      </c>
      <c r="C78" s="11" t="s">
        <v>19</v>
      </c>
      <c r="D78" s="10" t="s">
        <v>51</v>
      </c>
      <c r="E78" s="2">
        <f t="shared" si="5"/>
        <v>0.17086268538861304</v>
      </c>
    </row>
    <row r="79" spans="2:5" ht="26">
      <c r="B79" s="5">
        <v>104.42725301103813</v>
      </c>
      <c r="C79" s="11" t="s">
        <v>8</v>
      </c>
      <c r="D79" s="10" t="s">
        <v>50</v>
      </c>
      <c r="E79" s="2">
        <f t="shared" si="5"/>
        <v>0.29147163978056767</v>
      </c>
    </row>
    <row r="80" spans="2:5">
      <c r="B80" s="5">
        <v>104.7187246508187</v>
      </c>
      <c r="C80" s="11" t="s">
        <v>6</v>
      </c>
      <c r="D80" s="10" t="s">
        <v>49</v>
      </c>
      <c r="E80" s="2">
        <f t="shared" si="5"/>
        <v>9.0456715793962417E-2</v>
      </c>
    </row>
    <row r="81" spans="2:5">
      <c r="B81" s="5">
        <v>104.80918136661266</v>
      </c>
      <c r="C81" s="11" t="s">
        <v>8</v>
      </c>
      <c r="D81" s="10" t="s">
        <v>48</v>
      </c>
      <c r="E81" s="2">
        <f t="shared" si="5"/>
        <v>1.4975611837001566</v>
      </c>
    </row>
    <row r="82" spans="2:5">
      <c r="B82" s="5">
        <v>106.30674255031282</v>
      </c>
      <c r="C82" s="11" t="s">
        <v>8</v>
      </c>
      <c r="D82" s="10" t="s">
        <v>47</v>
      </c>
      <c r="E82" s="2">
        <f t="shared" si="5"/>
        <v>1.1960387977202629</v>
      </c>
    </row>
    <row r="83" spans="2:5">
      <c r="B83" s="5">
        <v>107.50278134803308</v>
      </c>
      <c r="C83" s="11" t="s">
        <v>19</v>
      </c>
      <c r="D83" s="10" t="s">
        <v>46</v>
      </c>
      <c r="E83" s="2">
        <f t="shared" si="5"/>
        <v>0.25126865498324946</v>
      </c>
    </row>
    <row r="84" spans="2:5">
      <c r="B84" s="5">
        <v>107.75405000301633</v>
      </c>
      <c r="C84" s="11" t="s">
        <v>8</v>
      </c>
      <c r="D84" s="10" t="s">
        <v>45</v>
      </c>
      <c r="E84" s="2">
        <f t="shared" si="5"/>
        <v>2.4523820726365244</v>
      </c>
    </row>
    <row r="85" spans="2:5">
      <c r="B85" s="5">
        <v>110.20643207565286</v>
      </c>
      <c r="C85" s="11" t="s">
        <v>19</v>
      </c>
      <c r="D85" s="10" t="s">
        <v>44</v>
      </c>
      <c r="E85" s="2">
        <f t="shared" si="5"/>
        <v>1.4774596913015046</v>
      </c>
    </row>
    <row r="86" spans="2:5">
      <c r="B86" s="5">
        <v>111.68389176695436</v>
      </c>
      <c r="C86" s="11" t="s">
        <v>8</v>
      </c>
      <c r="D86" s="10" t="s">
        <v>43</v>
      </c>
      <c r="E86" s="2">
        <f t="shared" si="5"/>
        <v>0</v>
      </c>
    </row>
    <row r="87" spans="2:5">
      <c r="B87" s="5">
        <v>111.68389176695436</v>
      </c>
      <c r="C87" s="11" t="s">
        <v>6</v>
      </c>
      <c r="D87" s="10" t="s">
        <v>42</v>
      </c>
      <c r="E87" s="2">
        <f t="shared" si="5"/>
        <v>1.2161402901189149</v>
      </c>
    </row>
    <row r="88" spans="2:5">
      <c r="B88" s="5">
        <v>112.90003205707328</v>
      </c>
      <c r="C88" s="11" t="s">
        <v>6</v>
      </c>
      <c r="D88" s="10" t="s">
        <v>41</v>
      </c>
      <c r="E88" s="2">
        <f t="shared" si="5"/>
        <v>0.10050746199330263</v>
      </c>
    </row>
    <row r="89" spans="2:5">
      <c r="B89" s="5">
        <v>113.00053951906658</v>
      </c>
      <c r="C89" s="11" t="s">
        <v>8</v>
      </c>
      <c r="D89" s="10" t="s">
        <v>40</v>
      </c>
      <c r="E89" s="2">
        <f t="shared" si="5"/>
        <v>0.55279104096314313</v>
      </c>
    </row>
    <row r="90" spans="2:5">
      <c r="B90" s="5">
        <v>113.55333056002972</v>
      </c>
      <c r="C90" s="11" t="s">
        <v>19</v>
      </c>
      <c r="D90" s="10" t="s">
        <v>39</v>
      </c>
      <c r="E90" s="2">
        <f t="shared" si="5"/>
        <v>0.38192835557453009</v>
      </c>
    </row>
    <row r="91" spans="2:5">
      <c r="B91" s="5">
        <v>113.93525891560425</v>
      </c>
      <c r="C91" s="11" t="s">
        <v>8</v>
      </c>
      <c r="D91" s="10" t="s">
        <v>38</v>
      </c>
      <c r="E91" s="2">
        <f t="shared" si="5"/>
        <v>0.43218208657120272</v>
      </c>
    </row>
    <row r="92" spans="2:5">
      <c r="B92" s="5">
        <v>114.36744100217545</v>
      </c>
      <c r="C92" s="11" t="s">
        <v>6</v>
      </c>
      <c r="D92" s="10" t="s">
        <v>37</v>
      </c>
      <c r="E92" s="2">
        <f t="shared" si="5"/>
        <v>0.53268954856447692</v>
      </c>
    </row>
    <row r="93" spans="2:5" ht="39">
      <c r="B93" s="5">
        <v>114.90013055073993</v>
      </c>
      <c r="C93" s="4" t="s">
        <v>2</v>
      </c>
      <c r="D93" s="3" t="s">
        <v>36</v>
      </c>
      <c r="E93" s="2"/>
    </row>
    <row r="94" spans="2:5">
      <c r="B94" s="5">
        <v>114.90013055073993</v>
      </c>
      <c r="C94" s="11" t="s">
        <v>19</v>
      </c>
      <c r="D94" s="10" t="s">
        <v>35</v>
      </c>
      <c r="E94" s="2">
        <f t="shared" ref="E94:E108" si="6">B95-B94</f>
        <v>0.54274029476381713</v>
      </c>
    </row>
    <row r="95" spans="2:5">
      <c r="B95" s="5">
        <v>115.44287084550375</v>
      </c>
      <c r="C95" s="11" t="s">
        <v>6</v>
      </c>
      <c r="D95" s="10" t="s">
        <v>34</v>
      </c>
      <c r="E95" s="2">
        <f t="shared" si="6"/>
        <v>4.0202984797332419E-2</v>
      </c>
    </row>
    <row r="96" spans="2:5">
      <c r="B96" s="5">
        <v>115.48307383030108</v>
      </c>
      <c r="C96" s="11" t="s">
        <v>6</v>
      </c>
      <c r="D96" s="10" t="s">
        <v>33</v>
      </c>
      <c r="E96" s="2">
        <f t="shared" si="6"/>
        <v>0.13065970059128063</v>
      </c>
    </row>
    <row r="97" spans="2:5">
      <c r="B97" s="5">
        <v>115.61373353089236</v>
      </c>
      <c r="C97" s="11" t="s">
        <v>6</v>
      </c>
      <c r="D97" s="10" t="s">
        <v>32</v>
      </c>
      <c r="E97" s="2">
        <f t="shared" si="6"/>
        <v>0.14071044679062084</v>
      </c>
    </row>
    <row r="98" spans="2:5">
      <c r="B98" s="5">
        <v>115.75444397768298</v>
      </c>
      <c r="C98" s="11" t="s">
        <v>19</v>
      </c>
      <c r="D98" s="10" t="s">
        <v>31</v>
      </c>
      <c r="E98" s="2">
        <f t="shared" si="6"/>
        <v>0.26131940118257546</v>
      </c>
    </row>
    <row r="99" spans="2:5">
      <c r="B99" s="5">
        <v>116.01576337886556</v>
      </c>
      <c r="C99" s="11" t="s">
        <v>30</v>
      </c>
      <c r="D99" s="10" t="s">
        <v>29</v>
      </c>
      <c r="E99" s="2">
        <f t="shared" si="6"/>
        <v>0.4020298479731963</v>
      </c>
    </row>
    <row r="100" spans="2:5">
      <c r="B100" s="5">
        <v>116.41779322683875</v>
      </c>
      <c r="C100" s="11" t="s">
        <v>6</v>
      </c>
      <c r="D100" s="10" t="s">
        <v>28</v>
      </c>
      <c r="E100" s="2">
        <f t="shared" si="6"/>
        <v>0.17086268538861304</v>
      </c>
    </row>
    <row r="101" spans="2:5">
      <c r="B101" s="5">
        <v>116.58865591222737</v>
      </c>
      <c r="C101" s="11" t="s">
        <v>8</v>
      </c>
      <c r="D101" s="10" t="s">
        <v>27</v>
      </c>
      <c r="E101" s="2">
        <f t="shared" si="6"/>
        <v>0.69350148775376397</v>
      </c>
    </row>
    <row r="102" spans="2:5">
      <c r="B102" s="5">
        <v>117.28215739998113</v>
      </c>
      <c r="C102" s="11" t="s">
        <v>19</v>
      </c>
      <c r="D102" s="10" t="s">
        <v>26</v>
      </c>
      <c r="E102" s="2">
        <f t="shared" si="6"/>
        <v>4.0202984797318209E-2</v>
      </c>
    </row>
    <row r="103" spans="2:5">
      <c r="B103" s="5">
        <v>117.32236038477845</v>
      </c>
      <c r="C103" s="11" t="s">
        <v>8</v>
      </c>
      <c r="D103" s="10" t="s">
        <v>25</v>
      </c>
      <c r="E103" s="2">
        <f t="shared" si="6"/>
        <v>1.0955313357269603</v>
      </c>
    </row>
    <row r="104" spans="2:5">
      <c r="B104" s="5">
        <v>118.41789172050541</v>
      </c>
      <c r="C104" s="11" t="s">
        <v>6</v>
      </c>
      <c r="D104" s="10" t="s">
        <v>24</v>
      </c>
      <c r="E104" s="2">
        <f t="shared" si="6"/>
        <v>0.3919791017738703</v>
      </c>
    </row>
    <row r="105" spans="2:5">
      <c r="B105" s="5">
        <v>118.80987082227928</v>
      </c>
      <c r="C105" s="11" t="s">
        <v>19</v>
      </c>
      <c r="D105" s="10" t="s">
        <v>23</v>
      </c>
      <c r="E105" s="2">
        <f t="shared" si="6"/>
        <v>0.57289253336180934</v>
      </c>
    </row>
    <row r="106" spans="2:5">
      <c r="B106" s="5">
        <v>119.38276335564109</v>
      </c>
      <c r="C106" s="11" t="s">
        <v>19</v>
      </c>
      <c r="D106" s="10" t="s">
        <v>22</v>
      </c>
      <c r="E106" s="2">
        <f t="shared" si="6"/>
        <v>7.0355223395310418E-2</v>
      </c>
    </row>
    <row r="107" spans="2:5">
      <c r="B107" s="5">
        <v>119.4531185790364</v>
      </c>
      <c r="C107" s="11" t="s">
        <v>8</v>
      </c>
      <c r="D107" s="10" t="s">
        <v>21</v>
      </c>
      <c r="E107" s="2">
        <f t="shared" si="6"/>
        <v>0.48243581756783271</v>
      </c>
    </row>
    <row r="108" spans="2:5" ht="26">
      <c r="B108" s="5">
        <v>119.93555439660423</v>
      </c>
      <c r="C108" s="11" t="s">
        <v>6</v>
      </c>
      <c r="D108" s="10" t="s">
        <v>20</v>
      </c>
      <c r="E108" s="2">
        <f t="shared" si="6"/>
        <v>2.402128341639866</v>
      </c>
    </row>
    <row r="109" spans="2:5" ht="26">
      <c r="B109" s="5">
        <v>122.3376827382441</v>
      </c>
      <c r="C109" s="11" t="s">
        <v>19</v>
      </c>
      <c r="D109" s="10" t="s">
        <v>18</v>
      </c>
      <c r="E109" s="2"/>
    </row>
    <row r="110" spans="2:5">
      <c r="B110" s="5">
        <v>122.34773348444342</v>
      </c>
      <c r="C110" s="11" t="s">
        <v>8</v>
      </c>
      <c r="D110" s="10" t="s">
        <v>17</v>
      </c>
      <c r="E110" s="2">
        <f t="shared" ref="E110:E121" si="7">B111-B110</f>
        <v>2.4121790878391778</v>
      </c>
    </row>
    <row r="111" spans="2:5">
      <c r="B111" s="5">
        <v>124.7599125722826</v>
      </c>
      <c r="C111" s="11" t="s">
        <v>8</v>
      </c>
      <c r="D111" s="10" t="s">
        <v>16</v>
      </c>
      <c r="E111" s="2">
        <f t="shared" si="7"/>
        <v>0.20101492398660525</v>
      </c>
    </row>
    <row r="112" spans="2:5">
      <c r="B112" s="5">
        <v>124.96092749626921</v>
      </c>
      <c r="C112" s="11" t="s">
        <v>8</v>
      </c>
      <c r="D112" s="10" t="s">
        <v>15</v>
      </c>
      <c r="E112" s="2">
        <f t="shared" si="7"/>
        <v>1.3367492445108837</v>
      </c>
    </row>
    <row r="113" spans="2:5">
      <c r="B113" s="5">
        <v>126.29767674078009</v>
      </c>
      <c r="C113" s="11" t="s">
        <v>6</v>
      </c>
      <c r="D113" s="10" t="s">
        <v>14</v>
      </c>
      <c r="E113" s="2">
        <f t="shared" si="7"/>
        <v>4.0202984797318209E-2</v>
      </c>
    </row>
    <row r="114" spans="2:5">
      <c r="B114" s="5">
        <v>126.33787972557741</v>
      </c>
      <c r="C114" s="11" t="s">
        <v>8</v>
      </c>
      <c r="D114" s="10" t="s">
        <v>13</v>
      </c>
      <c r="E114" s="2">
        <f t="shared" si="7"/>
        <v>1.9598955088693515</v>
      </c>
    </row>
    <row r="115" spans="2:5">
      <c r="B115" s="5">
        <v>128.29777523444676</v>
      </c>
      <c r="C115" s="11" t="s">
        <v>12</v>
      </c>
      <c r="D115" s="10" t="s">
        <v>11</v>
      </c>
      <c r="E115" s="2">
        <f t="shared" si="7"/>
        <v>0.23116716258456904</v>
      </c>
    </row>
    <row r="116" spans="2:5">
      <c r="B116" s="5">
        <v>128.52894239703133</v>
      </c>
      <c r="C116" s="11" t="s">
        <v>8</v>
      </c>
      <c r="D116" s="10" t="s">
        <v>11</v>
      </c>
      <c r="E116" s="2">
        <f t="shared" si="7"/>
        <v>0.21106567018594546</v>
      </c>
    </row>
    <row r="117" spans="2:5">
      <c r="B117" s="5">
        <v>128.74000806721727</v>
      </c>
      <c r="C117" s="11" t="s">
        <v>8</v>
      </c>
      <c r="D117" s="10" t="s">
        <v>10</v>
      </c>
      <c r="E117" s="2">
        <f t="shared" si="7"/>
        <v>0.19096417778726504</v>
      </c>
    </row>
    <row r="118" spans="2:5">
      <c r="B118" s="5">
        <v>128.93097224500454</v>
      </c>
      <c r="C118" s="11" t="s">
        <v>6</v>
      </c>
      <c r="D118" s="10" t="s">
        <v>9</v>
      </c>
      <c r="E118" s="2">
        <f t="shared" si="7"/>
        <v>3.0152238597992209E-2</v>
      </c>
    </row>
    <row r="119" spans="2:5">
      <c r="B119" s="9">
        <v>128.96112448360253</v>
      </c>
      <c r="C119" s="8" t="s">
        <v>8</v>
      </c>
      <c r="D119" s="7" t="s">
        <v>7</v>
      </c>
      <c r="E119" s="6">
        <f t="shared" si="7"/>
        <v>3.0152238597992209E-2</v>
      </c>
    </row>
    <row r="120" spans="2:5">
      <c r="B120" s="9">
        <v>128.99127672220052</v>
      </c>
      <c r="C120" s="8" t="s">
        <v>6</v>
      </c>
      <c r="D120" s="7" t="s">
        <v>5</v>
      </c>
      <c r="E120" s="6">
        <f t="shared" si="7"/>
        <v>0.18091343158795326</v>
      </c>
    </row>
    <row r="121" spans="2:5">
      <c r="B121" s="9">
        <v>129.17219015378848</v>
      </c>
      <c r="C121" s="8" t="s">
        <v>4</v>
      </c>
      <c r="D121" s="7" t="s">
        <v>3</v>
      </c>
      <c r="E121" s="6">
        <f t="shared" si="7"/>
        <v>1.0050746199329694</v>
      </c>
    </row>
    <row r="122" spans="2:5" ht="52">
      <c r="B122" s="5">
        <v>130.17726477372145</v>
      </c>
      <c r="C122" s="4" t="s">
        <v>2</v>
      </c>
      <c r="D122" s="3" t="s">
        <v>1</v>
      </c>
      <c r="E122" s="2"/>
    </row>
    <row r="124" spans="2:5" ht="40">
      <c r="D124" s="1" t="s">
        <v>0</v>
      </c>
    </row>
  </sheetData>
  <phoneticPr fontId="3" type="noConversion"/>
  <printOptions horizontalCentered="1"/>
  <pageMargins left="0" right="0" top="0.75" bottom="0.5" header="0.25" footer="0.25"/>
  <pageSetup orientation="portrait" horizontalDpi="4294967292" verticalDpi="4294967292"/>
  <headerFooter>
    <oddHeader>&amp;C&amp;"Verdana,Bold"&amp;12&amp;K000000San Francisco Randonneurs - Los Cabos Sueltos 200K_x000D_&amp;11Start Time 0700 (07:00 am) - 13:30 hour time limit</oddHeader>
    <oddFooter>&amp;L&amp;"Calibri,Regular"&amp;K000000_x000D_T   - Tee Intersection_x000D_SS - Stop Sign_x000D_SL - Stop Light&amp;C&amp;"Verdana,Bold"&amp;K000000Day of event contact (Google Voice):  415 644 8460 &amp;"Verdana,Regular"_x000D_Page &amp;P of &amp;N</oddFooter>
  </headerFooter>
  <rowBreaks count="4" manualBreakCount="4">
    <brk id="25" min="1" max="4" man="1"/>
    <brk id="55" min="1" max="4" man="1"/>
    <brk id="93" min="1" max="4" man="1"/>
    <brk id="124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5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Duque</dc:creator>
  <cp:lastModifiedBy>C. Duque</cp:lastModifiedBy>
  <cp:lastPrinted>2015-08-23T15:26:41Z</cp:lastPrinted>
  <dcterms:created xsi:type="dcterms:W3CDTF">2015-08-21T14:06:02Z</dcterms:created>
  <dcterms:modified xsi:type="dcterms:W3CDTF">2015-08-23T15:29:17Z</dcterms:modified>
</cp:coreProperties>
</file>